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api.box.com/wopi/files/1947077039013/WOPIServiceId_TP_BOX_2/WOPIUserId_-/"/>
    </mc:Choice>
  </mc:AlternateContent>
  <xr:revisionPtr revIDLastSave="110" documentId="8_{E05838D3-8493-41CE-A61C-F01B5B2C5940}" xr6:coauthVersionLast="47" xr6:coauthVersionMax="47" xr10:uidLastSave="{1096A060-3610-4EFB-B516-BF7AB7BC5775}"/>
  <bookViews>
    <workbookView xWindow="-120" yWindow="-120" windowWidth="29040" windowHeight="15720" xr2:uid="{00000000-000D-0000-FFFF-FFFF00000000}"/>
  </bookViews>
  <sheets>
    <sheet name="PL、KPI" sheetId="8" r:id="rId1"/>
    <sheet name="BS" sheetId="7" r:id="rId2"/>
    <sheet name="PL、KPI【J-GAAP】" sheetId="5" r:id="rId3"/>
    <sheet name="BS【J-GAAP】" sheetId="6" r:id="rId4"/>
    <sheet name="CDT作業用1 (2)" sheetId="4" state="hidden" r:id="rId5"/>
  </sheets>
  <definedNames>
    <definedName name="_xlnm.Print_Area" localSheetId="2">'PL、KPI【J-GAAP】'!$A$1:$S$34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FCGSvbUDScyFQze/GwvBouLZkSA=="/>
    </ext>
  </extLst>
</workbook>
</file>

<file path=xl/calcChain.xml><?xml version="1.0" encoding="utf-8"?>
<calcChain xmlns="http://schemas.openxmlformats.org/spreadsheetml/2006/main">
  <c r="F24" i="5" l="1"/>
  <c r="G24" i="5"/>
  <c r="H24" i="5"/>
  <c r="I24" i="5"/>
  <c r="J24" i="5"/>
  <c r="K24" i="5"/>
  <c r="L24" i="5"/>
  <c r="M24" i="5"/>
  <c r="N24" i="5"/>
  <c r="O24" i="5"/>
  <c r="P24" i="5"/>
  <c r="Q24" i="5"/>
  <c r="R24" i="5"/>
  <c r="W30" i="4"/>
  <c r="V30" i="4"/>
  <c r="U30" i="4"/>
  <c r="T30" i="4"/>
  <c r="R30" i="4"/>
  <c r="Q30" i="4"/>
  <c r="P30" i="4"/>
  <c r="O30" i="4"/>
  <c r="M30" i="4"/>
  <c r="L30" i="4"/>
  <c r="K30" i="4"/>
  <c r="J30" i="4"/>
  <c r="W26" i="4"/>
  <c r="V26" i="4"/>
  <c r="U26" i="4"/>
  <c r="T26" i="4"/>
  <c r="R26" i="4"/>
  <c r="Q26" i="4"/>
  <c r="P26" i="4"/>
  <c r="O26" i="4"/>
  <c r="M26" i="4"/>
  <c r="L26" i="4"/>
  <c r="K26" i="4"/>
  <c r="J26" i="4"/>
  <c r="W16" i="4"/>
  <c r="V16" i="4"/>
  <c r="U16" i="4"/>
  <c r="T16" i="4"/>
  <c r="R16" i="4"/>
  <c r="Q16" i="4"/>
  <c r="P16" i="4"/>
  <c r="O16" i="4"/>
  <c r="M16" i="4"/>
  <c r="L16" i="4"/>
  <c r="K16" i="4"/>
  <c r="J16" i="4"/>
  <c r="W12" i="4"/>
  <c r="V12" i="4"/>
  <c r="U12" i="4"/>
  <c r="T12" i="4"/>
  <c r="R12" i="4"/>
  <c r="Q12" i="4"/>
  <c r="P12" i="4"/>
  <c r="O12" i="4"/>
  <c r="M12" i="4"/>
  <c r="L12" i="4"/>
  <c r="K12" i="4"/>
  <c r="J12" i="4"/>
</calcChain>
</file>

<file path=xl/sharedStrings.xml><?xml version="1.0" encoding="utf-8"?>
<sst xmlns="http://schemas.openxmlformats.org/spreadsheetml/2006/main" count="549" uniqueCount="223">
  <si>
    <t>(単位：百万円)　JPY millions</t>
    <phoneticPr fontId="1"/>
  </si>
  <si>
    <t>2019年12月期　(FY19)</t>
    <phoneticPr fontId="1"/>
  </si>
  <si>
    <t>2020年12月期　(FY20)</t>
    <phoneticPr fontId="1"/>
  </si>
  <si>
    <t>2021年12月期　(FY21)</t>
    <phoneticPr fontId="1"/>
  </si>
  <si>
    <t>Q1</t>
    <phoneticPr fontId="1"/>
  </si>
  <si>
    <t>Q2</t>
    <phoneticPr fontId="1"/>
  </si>
  <si>
    <t>Q3</t>
    <phoneticPr fontId="1"/>
  </si>
  <si>
    <t>Q4</t>
    <phoneticPr fontId="1"/>
  </si>
  <si>
    <t>連結売上高*2</t>
  </si>
  <si>
    <t>Hosting business</t>
    <phoneticPr fontId="1"/>
  </si>
  <si>
    <t>ロリポップ</t>
    <phoneticPr fontId="1"/>
  </si>
  <si>
    <t>Lolipop</t>
    <phoneticPr fontId="1"/>
  </si>
  <si>
    <t>ムームードメイン</t>
    <phoneticPr fontId="1"/>
  </si>
  <si>
    <t>MuuMuu Domain</t>
    <phoneticPr fontId="1"/>
  </si>
  <si>
    <t>その他*3</t>
  </si>
  <si>
    <t>Other*3</t>
  </si>
  <si>
    <t>EC支援事業</t>
  </si>
  <si>
    <t>E-commerce Support business</t>
    <phoneticPr fontId="1"/>
  </si>
  <si>
    <t>カラーミーショップ</t>
    <phoneticPr fontId="1"/>
  </si>
  <si>
    <t>Color Me Shop</t>
    <phoneticPr fontId="1"/>
  </si>
  <si>
    <t>SUZURI</t>
  </si>
  <si>
    <t>ハンドメイド事業</t>
  </si>
  <si>
    <t>minne</t>
  </si>
  <si>
    <t>Handmade Products business</t>
    <phoneticPr fontId="1"/>
  </si>
  <si>
    <t>金融支援事業</t>
  </si>
  <si>
    <t>FREENANCE</t>
  </si>
  <si>
    <t>Financial Support business</t>
    <phoneticPr fontId="1"/>
  </si>
  <si>
    <t>連結営業利益*2</t>
  </si>
  <si>
    <t>SUZURI</t>
    <phoneticPr fontId="1"/>
  </si>
  <si>
    <t>*1 四半期の数値は百万円未満を切り捨て表示</t>
  </si>
  <si>
    <t>*2 その他(本社費等)の売上、営業利益は除く</t>
  </si>
  <si>
    <t>*3 各事業の合計から差し引いた数値</t>
  </si>
  <si>
    <t>セグメント/サービス別 KPIの推移(四半期末時点)</t>
  </si>
  <si>
    <t>主要サービスのKPI推移</t>
  </si>
  <si>
    <t>KPI of main businesses</t>
    <phoneticPr fontId="1"/>
  </si>
  <si>
    <t>ホスティング事業</t>
  </si>
  <si>
    <t>ロリポップ　</t>
    <phoneticPr fontId="1"/>
  </si>
  <si>
    <t>契約件数(件)</t>
  </si>
  <si>
    <t>Number of contracts
(Numbers)</t>
    <phoneticPr fontId="1"/>
  </si>
  <si>
    <t>ムームードメイン　</t>
    <phoneticPr fontId="1"/>
  </si>
  <si>
    <t>契約ドメイン数(件)</t>
  </si>
  <si>
    <t>カラーミーショップ　</t>
    <phoneticPr fontId="1"/>
  </si>
  <si>
    <t>クリエイター数(万人)</t>
  </si>
  <si>
    <t>Number of creators
(ten thousands users)</t>
    <phoneticPr fontId="1"/>
  </si>
  <si>
    <t>会員数(万人)</t>
  </si>
  <si>
    <t>Number of members 
(ten thousands users)</t>
    <phoneticPr fontId="1"/>
  </si>
  <si>
    <t>作品数(万点)</t>
  </si>
  <si>
    <t>Number of products
(ten thousands items)</t>
    <phoneticPr fontId="1"/>
  </si>
  <si>
    <t>作家数(万人)</t>
  </si>
  <si>
    <t>アプリDL数(万DL)</t>
  </si>
  <si>
    <t>Number of app downloads
(ten thousands DLs)</t>
    <phoneticPr fontId="1"/>
  </si>
  <si>
    <t>顧客単価(円)</t>
  </si>
  <si>
    <t>Spending per customer(yen)</t>
    <phoneticPr fontId="1"/>
  </si>
  <si>
    <t>流通額(億円)</t>
  </si>
  <si>
    <t>Gross merchandise value
(100 million yen)</t>
    <phoneticPr fontId="1"/>
  </si>
  <si>
    <t>注文件数(万件)</t>
  </si>
  <si>
    <t>注文単価(円)</t>
  </si>
  <si>
    <t>Average price of orders(yen)</t>
    <phoneticPr fontId="1"/>
  </si>
  <si>
    <t>請求書買取額(億円)</t>
  </si>
  <si>
    <t>Amount of Purchases of Invoices
(100 million yen)</t>
    <phoneticPr fontId="1"/>
  </si>
  <si>
    <t>請求書買取件数(件)</t>
    <rPh sb="0" eb="3">
      <t>セイキュウショ</t>
    </rPh>
    <phoneticPr fontId="1"/>
  </si>
  <si>
    <t>Number of invoices
(Invoices)</t>
    <phoneticPr fontId="1"/>
  </si>
  <si>
    <t>平均請求書買取額(千円)</t>
    <rPh sb="0" eb="2">
      <t>ヘイキン</t>
    </rPh>
    <rPh sb="2" eb="5">
      <t>セイキュウショ</t>
    </rPh>
    <rPh sb="5" eb="8">
      <t>カイトリガク</t>
    </rPh>
    <rPh sb="9" eb="10">
      <t>セン</t>
    </rPh>
    <rPh sb="10" eb="11">
      <t>エン</t>
    </rPh>
    <phoneticPr fontId="1"/>
  </si>
  <si>
    <t>Average invoice purchase
(Thousand yen)</t>
    <phoneticPr fontId="1"/>
  </si>
  <si>
    <t>利用者数(人)</t>
  </si>
  <si>
    <t>Number of users(users)</t>
    <phoneticPr fontId="1"/>
  </si>
  <si>
    <t>2021年12月期通期決算説明会 補足資料(データシート)  FY21 Q4_Results_Presentation_DataSheet</t>
  </si>
  <si>
    <t xml:space="preserve">セグメント/サービス別 業績推移　(四半期ごと) *1 </t>
  </si>
  <si>
    <t>Business Results by Segment/Service (Quarterly) *1</t>
  </si>
  <si>
    <t>Consolidated　Net Sales*2</t>
  </si>
  <si>
    <t>Consolidated　Operating Profit*2</t>
  </si>
  <si>
    <t>EC支援事業</t>
    <phoneticPr fontId="8"/>
  </si>
  <si>
    <t>*1 Quarterly are rounded down to the million yen</t>
  </si>
  <si>
    <t>*2 Excluding sales and operating profit of others (office expenses, etc.)</t>
  </si>
  <si>
    <t>*3 Figures subtracted from business totals</t>
  </si>
  <si>
    <t>KPI by Segment/Service (as of end of quarter)</t>
  </si>
  <si>
    <t>セグメント/サービス別 業績推移　(四半期ごと)</t>
  </si>
  <si>
    <t>KPI by Segment/Service (Quarterly)</t>
  </si>
  <si>
    <t>Number of orders
(ten thousands orders)</t>
    <phoneticPr fontId="1"/>
  </si>
  <si>
    <t>　</t>
  </si>
  <si>
    <t>売上原価</t>
    <rPh sb="0" eb="2">
      <t>ウリアゲ</t>
    </rPh>
    <rPh sb="2" eb="4">
      <t>ゲンカ</t>
    </rPh>
    <phoneticPr fontId="3"/>
  </si>
  <si>
    <t>売上総利益</t>
    <rPh sb="0" eb="2">
      <t>ウリアゲ</t>
    </rPh>
    <rPh sb="2" eb="5">
      <t>ソウリエキ</t>
    </rPh>
    <phoneticPr fontId="3"/>
  </si>
  <si>
    <t>販売及び一般管理費</t>
    <rPh sb="0" eb="2">
      <t>ハンバイ</t>
    </rPh>
    <rPh sb="2" eb="3">
      <t>オヨ</t>
    </rPh>
    <rPh sb="4" eb="6">
      <t>イッパン</t>
    </rPh>
    <rPh sb="6" eb="9">
      <t>カンリヒ</t>
    </rPh>
    <phoneticPr fontId="3"/>
  </si>
  <si>
    <t>営業利益</t>
    <rPh sb="0" eb="2">
      <t>エイギョウ</t>
    </rPh>
    <rPh sb="2" eb="4">
      <t>リエキ</t>
    </rPh>
    <phoneticPr fontId="3"/>
  </si>
  <si>
    <t>経常利益</t>
    <rPh sb="0" eb="2">
      <t>ケイジョウ</t>
    </rPh>
    <rPh sb="2" eb="4">
      <t>リエキ</t>
    </rPh>
    <phoneticPr fontId="3"/>
  </si>
  <si>
    <t>売上高</t>
    <rPh sb="0" eb="2">
      <t>ウリアゲ</t>
    </rPh>
    <rPh sb="2" eb="3">
      <t>ダカ</t>
    </rPh>
    <phoneticPr fontId="3"/>
  </si>
  <si>
    <t>単位：千円</t>
    <rPh sb="0" eb="2">
      <t>タンイ</t>
    </rPh>
    <rPh sb="3" eb="5">
      <t>センエン</t>
    </rPh>
    <phoneticPr fontId="1"/>
  </si>
  <si>
    <t>JPY thousands</t>
    <phoneticPr fontId="1"/>
  </si>
  <si>
    <t>Gross profit</t>
  </si>
  <si>
    <t>Selling, general and administrative expenses</t>
  </si>
  <si>
    <t>Operating profit</t>
  </si>
  <si>
    <t>Ordinary profit</t>
  </si>
  <si>
    <t>Profit attributable to owners of parent</t>
  </si>
  <si>
    <t>親会社株主に帰属する四半期純利益</t>
  </si>
  <si>
    <t>2020年9月期　(FY20)</t>
    <phoneticPr fontId="1"/>
  </si>
  <si>
    <t>2021年9月期　(FY21)</t>
    <phoneticPr fontId="1"/>
  </si>
  <si>
    <t>2022年9月期　(FY22)</t>
    <phoneticPr fontId="1"/>
  </si>
  <si>
    <t>2023年9月期　(FY23)</t>
    <phoneticPr fontId="1"/>
  </si>
  <si>
    <t>業績推移　(四半期ごと)</t>
  </si>
  <si>
    <t xml:space="preserve">Business Results by Segment/Service (Quarterly) </t>
  </si>
  <si>
    <t>イニシャル</t>
    <phoneticPr fontId="3"/>
  </si>
  <si>
    <t>Initial</t>
    <phoneticPr fontId="1"/>
  </si>
  <si>
    <t>リカーリング型</t>
    <rPh sb="6" eb="7">
      <t>ガタ</t>
    </rPh>
    <phoneticPr fontId="1"/>
  </si>
  <si>
    <t>　　ストック</t>
    <phoneticPr fontId="3"/>
  </si>
  <si>
    <t>　　フィー</t>
    <phoneticPr fontId="3"/>
  </si>
  <si>
    <t>　　スプレッド</t>
    <phoneticPr fontId="3"/>
  </si>
  <si>
    <t>　　Stock</t>
    <phoneticPr fontId="1"/>
  </si>
  <si>
    <t>　　Fee</t>
    <phoneticPr fontId="1"/>
  </si>
  <si>
    <t>　　Spread</t>
    <phoneticPr fontId="1"/>
  </si>
  <si>
    <t xml:space="preserve">セグメント/サービス別 売上推移　(四半期ごと) </t>
    <rPh sb="12" eb="14">
      <t>ウリアゲ</t>
    </rPh>
    <phoneticPr fontId="1"/>
  </si>
  <si>
    <t xml:space="preserve">Revenue Results by Segment/Service (Quarterly) </t>
    <phoneticPr fontId="1"/>
  </si>
  <si>
    <t>Recurring-model</t>
    <phoneticPr fontId="1"/>
  </si>
  <si>
    <t>合計</t>
    <rPh sb="0" eb="2">
      <t>ゴウケイ</t>
    </rPh>
    <phoneticPr fontId="1"/>
  </si>
  <si>
    <t>Amount</t>
    <phoneticPr fontId="1"/>
  </si>
  <si>
    <t>KPI</t>
    <phoneticPr fontId="1"/>
  </si>
  <si>
    <r>
      <t>決済処理件数　</t>
    </r>
    <r>
      <rPr>
        <sz val="10"/>
        <color rgb="FF000000"/>
        <rFont val="Meiryo UI"/>
        <family val="3"/>
        <charset val="128"/>
      </rPr>
      <t>(千件)</t>
    </r>
    <rPh sb="0" eb="6">
      <t>ケッサイショリケンスウ</t>
    </rPh>
    <rPh sb="8" eb="10">
      <t>センケン</t>
    </rPh>
    <phoneticPr fontId="1"/>
  </si>
  <si>
    <r>
      <t>GMV　</t>
    </r>
    <r>
      <rPr>
        <sz val="10"/>
        <color rgb="FF000000"/>
        <rFont val="Meiryo UI"/>
        <family val="3"/>
        <charset val="128"/>
      </rPr>
      <t>(百万円)</t>
    </r>
    <rPh sb="5" eb="6">
      <t>ヒャク</t>
    </rPh>
    <rPh sb="6" eb="8">
      <t>マンエン</t>
    </rPh>
    <phoneticPr fontId="1"/>
  </si>
  <si>
    <r>
      <t>GMV　</t>
    </r>
    <r>
      <rPr>
        <sz val="10"/>
        <color rgb="FF000000"/>
        <rFont val="Meiryo UI"/>
        <family val="3"/>
        <charset val="128"/>
      </rPr>
      <t>(JPY millions)</t>
    </r>
    <phoneticPr fontId="1"/>
  </si>
  <si>
    <r>
      <t>Number of transactions　</t>
    </r>
    <r>
      <rPr>
        <sz val="10"/>
        <color rgb="FF000000"/>
        <rFont val="Meiryo UI"/>
        <family val="3"/>
        <charset val="128"/>
      </rPr>
      <t>(thousands)</t>
    </r>
    <phoneticPr fontId="1"/>
  </si>
  <si>
    <t xml:space="preserve">Consolidated balance sheet (Quarterly) </t>
    <phoneticPr fontId="1"/>
  </si>
  <si>
    <t>連結貸借対照表　(四半期ごと)</t>
    <rPh sb="0" eb="7">
      <t>レンケツタイシャクタイショウヒョウ</t>
    </rPh>
    <phoneticPr fontId="1"/>
  </si>
  <si>
    <t>資産合計</t>
    <rPh sb="0" eb="4">
      <t>シサンゴウケイ</t>
    </rPh>
    <phoneticPr fontId="1"/>
  </si>
  <si>
    <t>負債合計</t>
    <rPh sb="0" eb="4">
      <t>フサイゴウケイ</t>
    </rPh>
    <phoneticPr fontId="1"/>
  </si>
  <si>
    <t>純資産合計</t>
    <rPh sb="0" eb="5">
      <t>ジュンシサンゴウケイ</t>
    </rPh>
    <phoneticPr fontId="1"/>
  </si>
  <si>
    <t>負債・純資産合計</t>
    <rPh sb="0" eb="2">
      <t>フサイ</t>
    </rPh>
    <rPh sb="3" eb="6">
      <t>ジュンシサン</t>
    </rPh>
    <rPh sb="6" eb="8">
      <t>ゴウケイ</t>
    </rPh>
    <phoneticPr fontId="1"/>
  </si>
  <si>
    <t>Total assets</t>
    <phoneticPr fontId="1"/>
  </si>
  <si>
    <t>　　Cash and cash equivalents</t>
    <phoneticPr fontId="1"/>
  </si>
  <si>
    <t>　　現預金</t>
    <rPh sb="2" eb="5">
      <t>ゲンヨキン</t>
    </rPh>
    <phoneticPr fontId="1"/>
  </si>
  <si>
    <t>　　売掛金</t>
    <rPh sb="2" eb="5">
      <t>ウリカケキン</t>
    </rPh>
    <phoneticPr fontId="1"/>
  </si>
  <si>
    <t>　　商品</t>
    <rPh sb="2" eb="4">
      <t>ショウヒン</t>
    </rPh>
    <phoneticPr fontId="1"/>
  </si>
  <si>
    <t>　　貸倒引当金</t>
    <rPh sb="2" eb="7">
      <t>カシダオレヒキアテキン</t>
    </rPh>
    <phoneticPr fontId="1"/>
  </si>
  <si>
    <t>　　その他</t>
    <rPh sb="4" eb="5">
      <t>タ</t>
    </rPh>
    <phoneticPr fontId="1"/>
  </si>
  <si>
    <t>　　有形固定資産</t>
    <rPh sb="2" eb="8">
      <t>ユウケイコテイシサン</t>
    </rPh>
    <phoneticPr fontId="1"/>
  </si>
  <si>
    <t>　流動資産合計</t>
    <rPh sb="1" eb="5">
      <t>リュウドウシサン</t>
    </rPh>
    <rPh sb="5" eb="7">
      <t>ゴウケイ</t>
    </rPh>
    <phoneticPr fontId="1"/>
  </si>
  <si>
    <t>　　無形固定資産</t>
    <rPh sb="2" eb="8">
      <t>ムケイコテイシサン</t>
    </rPh>
    <phoneticPr fontId="1"/>
  </si>
  <si>
    <t>　　投資その他の資産</t>
    <rPh sb="2" eb="4">
      <t>トウシ</t>
    </rPh>
    <rPh sb="6" eb="7">
      <t>タ</t>
    </rPh>
    <rPh sb="8" eb="10">
      <t>シサン</t>
    </rPh>
    <phoneticPr fontId="1"/>
  </si>
  <si>
    <t>　固定資産合計</t>
    <rPh sb="1" eb="5">
      <t>コテイシサン</t>
    </rPh>
    <rPh sb="5" eb="7">
      <t>ゴウケイ</t>
    </rPh>
    <phoneticPr fontId="1"/>
  </si>
  <si>
    <t>　　Trade accounts receivable</t>
    <phoneticPr fontId="1"/>
  </si>
  <si>
    <t>　　Merchandise</t>
    <phoneticPr fontId="1"/>
  </si>
  <si>
    <t>　　Allowance of doubtful accounts</t>
    <phoneticPr fontId="1"/>
  </si>
  <si>
    <t xml:space="preserve">　　Other financial assets </t>
    <phoneticPr fontId="1"/>
  </si>
  <si>
    <t>　Total current assets</t>
    <phoneticPr fontId="1"/>
  </si>
  <si>
    <t xml:space="preserve">　　Property, plant and equipment </t>
    <phoneticPr fontId="1"/>
  </si>
  <si>
    <t>　　Intangible fixed assets</t>
    <phoneticPr fontId="1"/>
  </si>
  <si>
    <t>　　Investments and other assets</t>
    <phoneticPr fontId="1"/>
  </si>
  <si>
    <t>　Totale non-current assets</t>
    <phoneticPr fontId="1"/>
  </si>
  <si>
    <t>　　Account payable</t>
    <phoneticPr fontId="1"/>
  </si>
  <si>
    <t>　　Short term borrowing</t>
    <phoneticPr fontId="1"/>
  </si>
  <si>
    <t>　　Deposits received</t>
    <phoneticPr fontId="1"/>
  </si>
  <si>
    <t>　　Allowance for directors’ bonuses</t>
    <phoneticPr fontId="1"/>
  </si>
  <si>
    <t>　　Allowance for employees’ bonuses</t>
    <phoneticPr fontId="1"/>
  </si>
  <si>
    <t>　　Other current liabilities</t>
    <phoneticPr fontId="1"/>
  </si>
  <si>
    <t>　Current liabilities</t>
    <phoneticPr fontId="1"/>
  </si>
  <si>
    <t>　　Long term borrowing</t>
    <phoneticPr fontId="1"/>
  </si>
  <si>
    <t>　　Other non-current liabilities</t>
    <phoneticPr fontId="1"/>
  </si>
  <si>
    <t>Total liabilities and net assets</t>
    <phoneticPr fontId="1"/>
  </si>
  <si>
    <t>　Non-current liabilities</t>
    <phoneticPr fontId="1"/>
  </si>
  <si>
    <t>　Total liabilities</t>
    <phoneticPr fontId="1"/>
  </si>
  <si>
    <t xml:space="preserve">　Total net assets </t>
    <phoneticPr fontId="1"/>
  </si>
  <si>
    <t>　　買掛金</t>
    <rPh sb="2" eb="5">
      <t>カイカケキン</t>
    </rPh>
    <phoneticPr fontId="2"/>
  </si>
  <si>
    <t>　　短期借入金</t>
    <rPh sb="2" eb="7">
      <t>タンキカリイレキン</t>
    </rPh>
    <phoneticPr fontId="2"/>
  </si>
  <si>
    <t>　　加盟店預り金</t>
    <phoneticPr fontId="1"/>
  </si>
  <si>
    <t>　　役員賞与引当金</t>
    <phoneticPr fontId="1"/>
  </si>
  <si>
    <t>　　賞与引当金</t>
    <phoneticPr fontId="1"/>
  </si>
  <si>
    <t>　　その他流動負債</t>
    <rPh sb="4" eb="5">
      <t>タ</t>
    </rPh>
    <rPh sb="5" eb="9">
      <t>リュウドウフサイ</t>
    </rPh>
    <phoneticPr fontId="2"/>
  </si>
  <si>
    <t>　　長期借入金</t>
    <rPh sb="2" eb="7">
      <t>チョウキカリイレキン</t>
    </rPh>
    <phoneticPr fontId="2"/>
  </si>
  <si>
    <t>　　その他固定負債</t>
    <rPh sb="4" eb="5">
      <t>タ</t>
    </rPh>
    <rPh sb="5" eb="9">
      <t>コテイフサイ</t>
    </rPh>
    <phoneticPr fontId="2"/>
  </si>
  <si>
    <t>　流動負債合計</t>
    <rPh sb="1" eb="5">
      <t>リュウドウフサイ</t>
    </rPh>
    <rPh sb="5" eb="7">
      <t>ゴウケイ</t>
    </rPh>
    <phoneticPr fontId="1"/>
  </si>
  <si>
    <t>　固定負債合計</t>
    <rPh sb="1" eb="5">
      <t>コテイフサイ</t>
    </rPh>
    <rPh sb="5" eb="7">
      <t>ゴウケイ</t>
    </rPh>
    <phoneticPr fontId="1"/>
  </si>
  <si>
    <t>Revenue</t>
    <phoneticPr fontId="1"/>
  </si>
  <si>
    <t>2024年9月期　(FY24)</t>
    <phoneticPr fontId="1"/>
  </si>
  <si>
    <t>Cost of goods sold</t>
    <phoneticPr fontId="1"/>
  </si>
  <si>
    <t>アクティブID数</t>
    <rPh sb="7" eb="8">
      <t>スウ</t>
    </rPh>
    <phoneticPr fontId="1"/>
  </si>
  <si>
    <t>Number of active ID's</t>
    <phoneticPr fontId="1"/>
  </si>
  <si>
    <t>会計基準：ＩＦＲＳ</t>
  </si>
  <si>
    <t>売上収益</t>
    <rPh sb="0" eb="2">
      <t>ウリアゲ</t>
    </rPh>
    <rPh sb="2" eb="4">
      <t>シュウエキ</t>
    </rPh>
    <phoneticPr fontId="3"/>
  </si>
  <si>
    <t>税引前利益</t>
    <rPh sb="0" eb="3">
      <t>ゼイビキマエ</t>
    </rPh>
    <rPh sb="3" eb="5">
      <t>リエキ</t>
    </rPh>
    <phoneticPr fontId="3"/>
  </si>
  <si>
    <t>会計基準：ＩＦＲＳ</t>
    <phoneticPr fontId="1"/>
  </si>
  <si>
    <t>会計基準：Japanese GAAP</t>
    <phoneticPr fontId="1"/>
  </si>
  <si>
    <t>Accounting standard: Japanese GAAP</t>
    <phoneticPr fontId="1"/>
  </si>
  <si>
    <t xml:space="preserve">Profit before income taxes </t>
  </si>
  <si>
    <t>Accounting standard:ＩＦＲＳ</t>
    <phoneticPr fontId="1"/>
  </si>
  <si>
    <t>　非流動資産合計</t>
    <rPh sb="1" eb="2">
      <t>ヒ</t>
    </rPh>
    <rPh sb="2" eb="6">
      <t>リュウドウシサン</t>
    </rPh>
    <rPh sb="6" eb="8">
      <t>ゴウケイ</t>
    </rPh>
    <phoneticPr fontId="1"/>
  </si>
  <si>
    <t>　　有形固定資産</t>
    <phoneticPr fontId="1"/>
  </si>
  <si>
    <t>　　のれん及び無形資産</t>
    <phoneticPr fontId="1"/>
  </si>
  <si>
    <t>　　繰延税金資産</t>
    <phoneticPr fontId="1"/>
  </si>
  <si>
    <t>　　現金及び現金同等物</t>
    <phoneticPr fontId="1"/>
  </si>
  <si>
    <t>　　営業債権及びその他の債権</t>
    <phoneticPr fontId="1"/>
  </si>
  <si>
    <t>　　棚卸資産</t>
    <phoneticPr fontId="1"/>
  </si>
  <si>
    <t>　　その他</t>
    <phoneticPr fontId="1"/>
  </si>
  <si>
    <t>　非流動負債合計</t>
    <rPh sb="1" eb="2">
      <t>ヒ</t>
    </rPh>
    <rPh sb="2" eb="4">
      <t>リュウドウ</t>
    </rPh>
    <rPh sb="4" eb="6">
      <t>フサイ</t>
    </rPh>
    <rPh sb="6" eb="8">
      <t>ゴウケイ</t>
    </rPh>
    <phoneticPr fontId="1"/>
  </si>
  <si>
    <t>　　営業債務及びその他の債務</t>
    <phoneticPr fontId="1"/>
  </si>
  <si>
    <t>　　未払法人所得税等</t>
    <phoneticPr fontId="1"/>
  </si>
  <si>
    <t>　　その他の流動負債</t>
    <phoneticPr fontId="1"/>
  </si>
  <si>
    <t>　　借入金</t>
    <phoneticPr fontId="1"/>
  </si>
  <si>
    <t>　　その他の金融負債</t>
    <phoneticPr fontId="1"/>
  </si>
  <si>
    <t>資本合計</t>
    <rPh sb="0" eb="2">
      <t>シホン</t>
    </rPh>
    <rPh sb="2" eb="4">
      <t>ゴウケイ</t>
    </rPh>
    <phoneticPr fontId="1"/>
  </si>
  <si>
    <t>負債及び資本合計</t>
  </si>
  <si>
    <t>　流動負債合計</t>
    <rPh sb="1" eb="3">
      <t>リュウドウ</t>
    </rPh>
    <rPh sb="3" eb="5">
      <t>フサイ</t>
    </rPh>
    <rPh sb="5" eb="7">
      <t>ゴウケイ</t>
    </rPh>
    <phoneticPr fontId="1"/>
  </si>
  <si>
    <t>　　引当金</t>
    <rPh sb="2" eb="5">
      <t>ヒキアテキン</t>
    </rPh>
    <phoneticPr fontId="1"/>
  </si>
  <si>
    <t xml:space="preserve">Total Assets </t>
  </si>
  <si>
    <t>　　Other</t>
    <phoneticPr fontId="1"/>
  </si>
  <si>
    <t xml:space="preserve">　　Merchandise </t>
    <phoneticPr fontId="1"/>
  </si>
  <si>
    <t xml:space="preserve">　　Cash and cash equivalents </t>
    <phoneticPr fontId="1"/>
  </si>
  <si>
    <t xml:space="preserve">　Total current assets </t>
    <phoneticPr fontId="1"/>
  </si>
  <si>
    <t>　Total non-current assets</t>
    <phoneticPr fontId="1"/>
  </si>
  <si>
    <t xml:space="preserve">Total liabilities and equity </t>
  </si>
  <si>
    <t xml:space="preserve">　Total current liabilities </t>
    <phoneticPr fontId="1"/>
  </si>
  <si>
    <t>　Total non-current liabilities</t>
    <phoneticPr fontId="1"/>
  </si>
  <si>
    <t xml:space="preserve">　Total equity </t>
    <phoneticPr fontId="1"/>
  </si>
  <si>
    <t xml:space="preserve">　　Account payable </t>
    <phoneticPr fontId="1"/>
  </si>
  <si>
    <t>　　Income taxes payable</t>
    <phoneticPr fontId="1"/>
  </si>
  <si>
    <t>　　Provisions</t>
    <phoneticPr fontId="1"/>
  </si>
  <si>
    <t xml:space="preserve">　　Long term borrowings </t>
    <phoneticPr fontId="1"/>
  </si>
  <si>
    <t>　　Other financial liabilities</t>
    <phoneticPr fontId="1"/>
  </si>
  <si>
    <t>　　Deferred tax assets</t>
    <phoneticPr fontId="1"/>
  </si>
  <si>
    <t>2025年9月期　(FY25)</t>
    <phoneticPr fontId="1"/>
  </si>
  <si>
    <t>　　Intangible assets</t>
    <phoneticPr fontId="1"/>
  </si>
  <si>
    <r>
      <t>（参考）GMV　</t>
    </r>
    <r>
      <rPr>
        <sz val="10"/>
        <color rgb="FF000000"/>
        <rFont val="Meiryo UI"/>
        <family val="3"/>
        <charset val="128"/>
      </rPr>
      <t>(百万円)</t>
    </r>
    <rPh sb="1" eb="3">
      <t>サンコウ</t>
    </rPh>
    <rPh sb="9" eb="10">
      <t>ヒャク</t>
    </rPh>
    <rPh sb="10" eb="12">
      <t>マンエン</t>
    </rPh>
    <phoneticPr fontId="1"/>
  </si>
  <si>
    <r>
      <t>ARPU</t>
    </r>
    <r>
      <rPr>
        <b/>
        <vertAlign val="superscript"/>
        <sz val="10"/>
        <color rgb="FF000000"/>
        <rFont val="Meiryo UI"/>
        <family val="3"/>
        <charset val="128"/>
      </rPr>
      <t>※</t>
    </r>
    <phoneticPr fontId="1"/>
  </si>
  <si>
    <t>※季節性を排除するため直近4Qの平均で算出</t>
    <rPh sb="1" eb="4">
      <t>キセツセイ</t>
    </rPh>
    <rPh sb="5" eb="7">
      <t>ハイジョ</t>
    </rPh>
    <rPh sb="11" eb="13">
      <t>チョッキン</t>
    </rPh>
    <rPh sb="16" eb="18">
      <t>ヘイキン</t>
    </rPh>
    <rPh sb="19" eb="21">
      <t>サンシュツ</t>
    </rPh>
    <phoneticPr fontId="1"/>
  </si>
  <si>
    <t>*Calculated based on the average of the most recent four quarters to eliminate seasonality.</t>
    <phoneticPr fontId="1"/>
  </si>
  <si>
    <r>
      <t>Average revenue per user*</t>
    </r>
    <r>
      <rPr>
        <sz val="10"/>
        <color rgb="FF000000"/>
        <rFont val="Meiryo UI"/>
        <family val="3"/>
        <charset val="128"/>
      </rPr>
      <t>（JPY）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</si>
</sst>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"/>
    <numFmt numFmtId="178" formatCode="m/d;@"/>
  </numFmts>
  <fonts count="20">
    <font>
      <sz val="10"/>
      <color rgb="FF000000"/>
      <name val="Arial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0"/>
      <color rgb="FF000000"/>
      <name val="Meiryo UI"/>
      <family val="3"/>
      <charset val="128"/>
    </font>
    <font>
      <sz val="10"/>
      <name val="Pepper Sans Num Regular"/>
      <family val="3"/>
      <charset val="128"/>
    </font>
    <font>
      <sz val="16"/>
      <name val="Pepper Sans Num Regular"/>
      <family val="3"/>
      <charset val="128"/>
    </font>
    <font>
      <sz val="15"/>
      <name val="Pepper Sans Num Regular"/>
      <family val="3"/>
      <charset val="128"/>
    </font>
    <font>
      <sz val="10"/>
      <color rgb="FF000000"/>
      <name val="Pepper Sans Num Regular"/>
      <family val="3"/>
      <charset val="128"/>
    </font>
    <font>
      <sz val="6"/>
      <name val="A-OTF UD Shin Go Pr6N L"/>
      <family val="3"/>
      <charset val="128"/>
    </font>
    <font>
      <b/>
      <sz val="10"/>
      <color rgb="FF000000"/>
      <name val="Pepper Sans Num Regular"/>
      <family val="3"/>
      <charset val="128"/>
    </font>
    <font>
      <b/>
      <sz val="10"/>
      <name val="Pepper Sans Num Regular"/>
      <family val="3"/>
      <charset val="128"/>
    </font>
    <font>
      <b/>
      <sz val="15"/>
      <name val="Pepper Sans Num Regular"/>
      <family val="3"/>
      <charset val="128"/>
    </font>
    <font>
      <sz val="9"/>
      <color theme="0" tint="-0.499984740745262"/>
      <name val="Pepper Sans Num Regular"/>
      <family val="3"/>
      <charset val="128"/>
    </font>
    <font>
      <sz val="10"/>
      <color rgb="FF393C41"/>
      <name val="Pepper Sans Num Regular"/>
      <family val="3"/>
      <charset val="128"/>
    </font>
    <font>
      <sz val="10"/>
      <color rgb="FF000000"/>
      <name val="Arial"/>
      <family val="2"/>
    </font>
    <font>
      <b/>
      <sz val="10"/>
      <color rgb="FF000000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0"/>
      <color theme="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vertAlign val="superscript"/>
      <sz val="10"/>
      <color rgb="FF000000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1F7ACC"/>
        <bgColor indexed="64"/>
      </patternFill>
    </fill>
  </fills>
  <borders count="5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 style="thin">
        <color rgb="FF393C41"/>
      </top>
      <bottom style="thin">
        <color rgb="FF393C41"/>
      </bottom>
      <diagonal/>
    </border>
    <border>
      <left/>
      <right/>
      <top style="thin">
        <color rgb="FF393C41"/>
      </top>
      <bottom/>
      <diagonal/>
    </border>
    <border>
      <left/>
      <right/>
      <top/>
      <bottom style="thin">
        <color rgb="FF393C41"/>
      </bottom>
      <diagonal/>
    </border>
    <border>
      <left/>
      <right/>
      <top style="thin">
        <color rgb="FF393C4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thin">
        <color rgb="FF393C41"/>
      </bottom>
      <diagonal/>
    </border>
    <border>
      <left/>
      <right/>
      <top style="thin">
        <color rgb="FF393C4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rgb="FF393C4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393C41"/>
      </top>
      <bottom style="thin">
        <color rgb="FF393C4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393C41"/>
      </top>
      <bottom style="hair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hair">
        <color theme="0" tint="-0.14996795556505021"/>
      </top>
      <bottom style="thin">
        <color rgb="FF393C4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393C41"/>
      </top>
      <bottom style="thin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theme="0" tint="-0.14996795556505021"/>
      </top>
      <bottom style="thin">
        <color rgb="FF393C4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rgb="FF1F7ACC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ck">
        <color rgb="FF1F7ACC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ck">
        <color rgb="FF1F7ACC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rgb="FF1F7ACC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ck">
        <color rgb="FF1F7ACC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ck">
        <color rgb="FF1F7ACC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rgb="FF1F7ACC"/>
      </bottom>
      <diagonal/>
    </border>
    <border>
      <left/>
      <right style="hair">
        <color auto="1"/>
      </right>
      <top/>
      <bottom style="thick">
        <color rgb="FF1F7ACC"/>
      </bottom>
      <diagonal/>
    </border>
    <border>
      <left style="hair">
        <color auto="1"/>
      </left>
      <right style="hair">
        <color auto="1"/>
      </right>
      <top/>
      <bottom style="thick">
        <color rgb="FF1F7ACC"/>
      </bottom>
      <diagonal/>
    </border>
    <border>
      <left style="hair">
        <color auto="1"/>
      </left>
      <right/>
      <top/>
      <bottom style="thick">
        <color rgb="FF1F7ACC"/>
      </bottom>
      <diagonal/>
    </border>
    <border>
      <left style="thin">
        <color auto="1"/>
      </left>
      <right style="hair">
        <color auto="1"/>
      </right>
      <top/>
      <bottom style="thick">
        <color rgb="FF1F7ACC"/>
      </bottom>
      <diagonal/>
    </border>
    <border>
      <left style="hair">
        <color auto="1"/>
      </left>
      <right style="thin">
        <color auto="1"/>
      </right>
      <top/>
      <bottom style="thick">
        <color rgb="FF1F7ACC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38" fontId="14" fillId="0" borderId="0" applyFont="0" applyFill="0" applyBorder="0" applyAlignment="0" applyProtection="0">
      <alignment vertical="center"/>
    </xf>
  </cellStyleXfs>
  <cellXfs count="179">
    <xf numFmtId="0" fontId="0" fillId="0" borderId="0" xfId="0"/>
    <xf numFmtId="0" fontId="4" fillId="2" borderId="0" xfId="0" applyFont="1" applyFill="1" applyAlignment="1">
      <alignment horizontal="left" vertical="center"/>
    </xf>
    <xf numFmtId="0" fontId="4" fillId="2" borderId="0" xfId="0" applyFont="1" applyFill="1"/>
    <xf numFmtId="38" fontId="7" fillId="2" borderId="0" xfId="0" applyNumberFormat="1" applyFont="1" applyFill="1" applyAlignment="1">
      <alignment horizontal="right" vertical="center"/>
    </xf>
    <xf numFmtId="38" fontId="7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3" fontId="4" fillId="2" borderId="0" xfId="0" applyNumberFormat="1" applyFont="1" applyFill="1" applyAlignment="1">
      <alignment horizontal="right" vertical="center"/>
    </xf>
    <xf numFmtId="177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 wrapText="1"/>
    </xf>
    <xf numFmtId="176" fontId="4" fillId="2" borderId="0" xfId="0" applyNumberFormat="1" applyFont="1" applyFill="1" applyAlignment="1">
      <alignment horizontal="right" vertical="center" wrapText="1"/>
    </xf>
    <xf numFmtId="0" fontId="10" fillId="2" borderId="0" xfId="0" applyFont="1" applyFill="1"/>
    <xf numFmtId="3" fontId="10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/>
    <xf numFmtId="0" fontId="4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 vertical="center"/>
    </xf>
    <xf numFmtId="178" fontId="10" fillId="2" borderId="0" xfId="0" applyNumberFormat="1" applyFont="1" applyFill="1" applyAlignment="1">
      <alignment horizontal="center" vertical="center" wrapText="1"/>
    </xf>
    <xf numFmtId="3" fontId="4" fillId="2" borderId="0" xfId="0" applyNumberFormat="1" applyFont="1" applyFill="1"/>
    <xf numFmtId="14" fontId="4" fillId="2" borderId="0" xfId="0" applyNumberFormat="1" applyFont="1" applyFill="1"/>
    <xf numFmtId="3" fontId="7" fillId="2" borderId="0" xfId="0" applyNumberFormat="1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/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8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vertical="center"/>
    </xf>
    <xf numFmtId="0" fontId="13" fillId="2" borderId="11" xfId="0" applyFont="1" applyFill="1" applyBorder="1" applyAlignment="1">
      <alignment vertical="center"/>
    </xf>
    <xf numFmtId="0" fontId="13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3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38" fontId="7" fillId="2" borderId="15" xfId="0" applyNumberFormat="1" applyFont="1" applyFill="1" applyBorder="1" applyAlignment="1">
      <alignment horizontal="right" vertical="center"/>
    </xf>
    <xf numFmtId="38" fontId="13" fillId="2" borderId="16" xfId="0" applyNumberFormat="1" applyFont="1" applyFill="1" applyBorder="1" applyAlignment="1">
      <alignment horizontal="right" vertical="center"/>
    </xf>
    <xf numFmtId="38" fontId="13" fillId="2" borderId="17" xfId="0" applyNumberFormat="1" applyFont="1" applyFill="1" applyBorder="1" applyAlignment="1">
      <alignment horizontal="right" vertical="center"/>
    </xf>
    <xf numFmtId="38" fontId="13" fillId="2" borderId="18" xfId="0" applyNumberFormat="1" applyFont="1" applyFill="1" applyBorder="1" applyAlignment="1">
      <alignment horizontal="right" vertical="center"/>
    </xf>
    <xf numFmtId="38" fontId="7" fillId="2" borderId="19" xfId="0" applyNumberFormat="1" applyFont="1" applyFill="1" applyBorder="1" applyAlignment="1">
      <alignment horizontal="right" vertical="center"/>
    </xf>
    <xf numFmtId="38" fontId="7" fillId="2" borderId="4" xfId="0" applyNumberFormat="1" applyFont="1" applyFill="1" applyBorder="1" applyAlignment="1">
      <alignment horizontal="right" vertical="center"/>
    </xf>
    <xf numFmtId="38" fontId="7" fillId="2" borderId="20" xfId="0" applyNumberFormat="1" applyFont="1" applyFill="1" applyBorder="1" applyAlignment="1">
      <alignment horizontal="right" vertical="center"/>
    </xf>
    <xf numFmtId="38" fontId="3" fillId="0" borderId="31" xfId="1" applyFont="1" applyBorder="1" applyAlignment="1"/>
    <xf numFmtId="38" fontId="3" fillId="0" borderId="29" xfId="1" applyFont="1" applyBorder="1" applyAlignment="1"/>
    <xf numFmtId="0" fontId="3" fillId="0" borderId="0" xfId="0" applyFont="1"/>
    <xf numFmtId="38" fontId="3" fillId="0" borderId="0" xfId="0" applyNumberFormat="1" applyFont="1"/>
    <xf numFmtId="0" fontId="15" fillId="0" borderId="26" xfId="0" applyFont="1" applyBorder="1"/>
    <xf numFmtId="0" fontId="15" fillId="0" borderId="25" xfId="0" applyFont="1" applyBorder="1"/>
    <xf numFmtId="0" fontId="15" fillId="0" borderId="45" xfId="0" applyFont="1" applyBorder="1"/>
    <xf numFmtId="38" fontId="3" fillId="4" borderId="21" xfId="1" applyFont="1" applyFill="1" applyBorder="1" applyAlignment="1"/>
    <xf numFmtId="38" fontId="3" fillId="4" borderId="30" xfId="1" applyFont="1" applyFill="1" applyBorder="1" applyAlignment="1"/>
    <xf numFmtId="38" fontId="3" fillId="4" borderId="22" xfId="1" applyFont="1" applyFill="1" applyBorder="1" applyAlignment="1"/>
    <xf numFmtId="38" fontId="3" fillId="4" borderId="31" xfId="1" applyFont="1" applyFill="1" applyBorder="1" applyAlignment="1"/>
    <xf numFmtId="38" fontId="3" fillId="4" borderId="32" xfId="1" applyFont="1" applyFill="1" applyBorder="1" applyAlignment="1"/>
    <xf numFmtId="0" fontId="3" fillId="4" borderId="32" xfId="0" applyFont="1" applyFill="1" applyBorder="1"/>
    <xf numFmtId="38" fontId="3" fillId="4" borderId="47" xfId="1" applyFont="1" applyFill="1" applyBorder="1" applyAlignment="1"/>
    <xf numFmtId="38" fontId="3" fillId="4" borderId="49" xfId="1" applyFont="1" applyFill="1" applyBorder="1" applyAlignment="1"/>
    <xf numFmtId="38" fontId="3" fillId="4" borderId="50" xfId="1" applyFont="1" applyFill="1" applyBorder="1" applyAlignment="1"/>
    <xf numFmtId="38" fontId="3" fillId="0" borderId="0" xfId="1" applyFont="1" applyAlignment="1"/>
    <xf numFmtId="0" fontId="15" fillId="5" borderId="26" xfId="0" applyFont="1" applyFill="1" applyBorder="1"/>
    <xf numFmtId="38" fontId="3" fillId="5" borderId="22" xfId="1" applyFont="1" applyFill="1" applyBorder="1" applyAlignment="1"/>
    <xf numFmtId="38" fontId="3" fillId="5" borderId="31" xfId="1" applyFont="1" applyFill="1" applyBorder="1" applyAlignment="1"/>
    <xf numFmtId="0" fontId="3" fillId="5" borderId="32" xfId="0" applyFont="1" applyFill="1" applyBorder="1"/>
    <xf numFmtId="0" fontId="15" fillId="5" borderId="45" xfId="0" applyFont="1" applyFill="1" applyBorder="1"/>
    <xf numFmtId="38" fontId="3" fillId="5" borderId="47" xfId="1" applyFont="1" applyFill="1" applyBorder="1" applyAlignment="1"/>
    <xf numFmtId="38" fontId="3" fillId="5" borderId="49" xfId="1" applyFont="1" applyFill="1" applyBorder="1" applyAlignment="1"/>
    <xf numFmtId="38" fontId="3" fillId="5" borderId="50" xfId="1" applyFont="1" applyFill="1" applyBorder="1" applyAlignment="1"/>
    <xf numFmtId="0" fontId="15" fillId="5" borderId="25" xfId="0" applyFont="1" applyFill="1" applyBorder="1"/>
    <xf numFmtId="38" fontId="3" fillId="5" borderId="21" xfId="1" applyFont="1" applyFill="1" applyBorder="1" applyAlignment="1"/>
    <xf numFmtId="38" fontId="3" fillId="5" borderId="29" xfId="1" applyFont="1" applyFill="1" applyBorder="1" applyAlignment="1"/>
    <xf numFmtId="38" fontId="3" fillId="5" borderId="30" xfId="1" applyFont="1" applyFill="1" applyBorder="1" applyAlignment="1"/>
    <xf numFmtId="0" fontId="15" fillId="6" borderId="25" xfId="0" applyFont="1" applyFill="1" applyBorder="1"/>
    <xf numFmtId="38" fontId="3" fillId="6" borderId="21" xfId="1" applyFont="1" applyFill="1" applyBorder="1" applyAlignment="1"/>
    <xf numFmtId="38" fontId="3" fillId="6" borderId="29" xfId="1" applyFont="1" applyFill="1" applyBorder="1" applyAlignment="1"/>
    <xf numFmtId="38" fontId="3" fillId="6" borderId="30" xfId="1" applyFont="1" applyFill="1" applyBorder="1" applyAlignment="1"/>
    <xf numFmtId="0" fontId="15" fillId="7" borderId="25" xfId="0" applyFont="1" applyFill="1" applyBorder="1"/>
    <xf numFmtId="38" fontId="3" fillId="7" borderId="21" xfId="1" applyFont="1" applyFill="1" applyBorder="1" applyAlignment="1"/>
    <xf numFmtId="38" fontId="3" fillId="7" borderId="29" xfId="1" applyFont="1" applyFill="1" applyBorder="1" applyAlignment="1"/>
    <xf numFmtId="38" fontId="3" fillId="7" borderId="30" xfId="1" applyFont="1" applyFill="1" applyBorder="1" applyAlignment="1"/>
    <xf numFmtId="0" fontId="3" fillId="4" borderId="30" xfId="0" applyFont="1" applyFill="1" applyBorder="1"/>
    <xf numFmtId="0" fontId="16" fillId="8" borderId="0" xfId="0" applyFont="1" applyFill="1"/>
    <xf numFmtId="0" fontId="17" fillId="8" borderId="0" xfId="0" applyFont="1" applyFill="1"/>
    <xf numFmtId="0" fontId="17" fillId="8" borderId="39" xfId="0" applyFont="1" applyFill="1" applyBorder="1"/>
    <xf numFmtId="0" fontId="17" fillId="8" borderId="33" xfId="0" applyFont="1" applyFill="1" applyBorder="1"/>
    <xf numFmtId="0" fontId="16" fillId="8" borderId="37" xfId="0" applyFont="1" applyFill="1" applyBorder="1" applyAlignment="1">
      <alignment horizontal="center"/>
    </xf>
    <xf numFmtId="0" fontId="16" fillId="8" borderId="35" xfId="0" applyFont="1" applyFill="1" applyBorder="1" applyAlignment="1">
      <alignment horizontal="center"/>
    </xf>
    <xf numFmtId="0" fontId="16" fillId="8" borderId="38" xfId="0" applyFont="1" applyFill="1" applyBorder="1" applyAlignment="1">
      <alignment horizontal="center"/>
    </xf>
    <xf numFmtId="38" fontId="3" fillId="0" borderId="29" xfId="1" applyFont="1" applyFill="1" applyBorder="1" applyAlignment="1"/>
    <xf numFmtId="0" fontId="15" fillId="2" borderId="25" xfId="0" applyFont="1" applyFill="1" applyBorder="1"/>
    <xf numFmtId="0" fontId="15" fillId="4" borderId="0" xfId="0" applyFont="1" applyFill="1"/>
    <xf numFmtId="0" fontId="3" fillId="4" borderId="0" xfId="0" applyFont="1" applyFill="1"/>
    <xf numFmtId="0" fontId="3" fillId="4" borderId="39" xfId="0" applyFont="1" applyFill="1" applyBorder="1"/>
    <xf numFmtId="0" fontId="18" fillId="4" borderId="33" xfId="0" applyFont="1" applyFill="1" applyBorder="1"/>
    <xf numFmtId="0" fontId="15" fillId="4" borderId="34" xfId="0" applyFont="1" applyFill="1" applyBorder="1" applyAlignment="1">
      <alignment horizontal="center"/>
    </xf>
    <xf numFmtId="0" fontId="15" fillId="4" borderId="35" xfId="0" applyFont="1" applyFill="1" applyBorder="1" applyAlignment="1">
      <alignment horizontal="center"/>
    </xf>
    <xf numFmtId="0" fontId="15" fillId="4" borderId="36" xfId="0" applyFont="1" applyFill="1" applyBorder="1" applyAlignment="1">
      <alignment horizontal="center"/>
    </xf>
    <xf numFmtId="0" fontId="15" fillId="4" borderId="37" xfId="0" applyFont="1" applyFill="1" applyBorder="1" applyAlignment="1">
      <alignment horizontal="center"/>
    </xf>
    <xf numFmtId="0" fontId="15" fillId="4" borderId="38" xfId="0" applyFont="1" applyFill="1" applyBorder="1" applyAlignment="1">
      <alignment horizontal="center"/>
    </xf>
    <xf numFmtId="0" fontId="15" fillId="4" borderId="26" xfId="0" applyFont="1" applyFill="1" applyBorder="1"/>
    <xf numFmtId="38" fontId="3" fillId="4" borderId="24" xfId="1" applyFont="1" applyFill="1" applyBorder="1" applyAlignment="1"/>
    <xf numFmtId="38" fontId="3" fillId="4" borderId="28" xfId="1" applyFont="1" applyFill="1" applyBorder="1" applyAlignment="1"/>
    <xf numFmtId="0" fontId="15" fillId="4" borderId="25" xfId="0" applyFont="1" applyFill="1" applyBorder="1"/>
    <xf numFmtId="38" fontId="3" fillId="4" borderId="23" xfId="1" applyFont="1" applyFill="1" applyBorder="1" applyAlignment="1"/>
    <xf numFmtId="38" fontId="3" fillId="4" borderId="27" xfId="1" applyFont="1" applyFill="1" applyBorder="1" applyAlignment="1"/>
    <xf numFmtId="38" fontId="3" fillId="4" borderId="29" xfId="1" applyFont="1" applyFill="1" applyBorder="1" applyAlignment="1"/>
    <xf numFmtId="0" fontId="3" fillId="4" borderId="33" xfId="0" applyFont="1" applyFill="1" applyBorder="1"/>
    <xf numFmtId="0" fontId="15" fillId="4" borderId="45" xfId="0" applyFont="1" applyFill="1" applyBorder="1"/>
    <xf numFmtId="38" fontId="3" fillId="4" borderId="46" xfId="1" applyFont="1" applyFill="1" applyBorder="1" applyAlignment="1"/>
    <xf numFmtId="38" fontId="3" fillId="4" borderId="48" xfId="1" applyFont="1" applyFill="1" applyBorder="1" applyAlignment="1"/>
    <xf numFmtId="38" fontId="3" fillId="4" borderId="0" xfId="0" applyNumberFormat="1" applyFont="1" applyFill="1"/>
    <xf numFmtId="38" fontId="3" fillId="4" borderId="0" xfId="1" applyFont="1" applyFill="1" applyAlignment="1"/>
    <xf numFmtId="38" fontId="3" fillId="4" borderId="0" xfId="1" applyFont="1" applyFill="1" applyBorder="1" applyAlignment="1"/>
    <xf numFmtId="0" fontId="0" fillId="4" borderId="0" xfId="0" applyFill="1" applyAlignment="1">
      <alignment horizontal="center"/>
    </xf>
    <xf numFmtId="0" fontId="0" fillId="4" borderId="0" xfId="0" applyFill="1"/>
    <xf numFmtId="38" fontId="3" fillId="2" borderId="31" xfId="1" applyFont="1" applyFill="1" applyBorder="1" applyAlignment="1"/>
    <xf numFmtId="38" fontId="3" fillId="2" borderId="49" xfId="1" applyFont="1" applyFill="1" applyBorder="1" applyAlignment="1"/>
    <xf numFmtId="38" fontId="3" fillId="2" borderId="29" xfId="1" applyFont="1" applyFill="1" applyBorder="1" applyAlignment="1"/>
    <xf numFmtId="38" fontId="3" fillId="2" borderId="22" xfId="1" applyFont="1" applyFill="1" applyBorder="1" applyAlignment="1"/>
    <xf numFmtId="38" fontId="3" fillId="2" borderId="21" xfId="1" applyFont="1" applyFill="1" applyBorder="1" applyAlignment="1"/>
    <xf numFmtId="38" fontId="3" fillId="2" borderId="47" xfId="1" applyFont="1" applyFill="1" applyBorder="1" applyAlignment="1"/>
    <xf numFmtId="38" fontId="2" fillId="2" borderId="21" xfId="1" applyFont="1" applyFill="1" applyBorder="1" applyAlignment="1"/>
    <xf numFmtId="38" fontId="3" fillId="0" borderId="21" xfId="1" applyFont="1" applyFill="1" applyBorder="1" applyAlignment="1"/>
    <xf numFmtId="38" fontId="3" fillId="4" borderId="51" xfId="1" applyFont="1" applyFill="1" applyBorder="1" applyAlignment="1"/>
    <xf numFmtId="38" fontId="2" fillId="2" borderId="23" xfId="1" applyFont="1" applyFill="1" applyBorder="1" applyAlignment="1"/>
    <xf numFmtId="0" fontId="3" fillId="4" borderId="0" xfId="0" applyFont="1" applyFill="1" applyAlignment="1">
      <alignment wrapText="1"/>
    </xf>
    <xf numFmtId="0" fontId="3" fillId="4" borderId="0" xfId="0" applyFont="1" applyFill="1" applyAlignment="1">
      <alignment vertical="top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/>
    </xf>
    <xf numFmtId="38" fontId="3" fillId="0" borderId="48" xfId="1" applyFont="1" applyBorder="1" applyAlignment="1"/>
    <xf numFmtId="38" fontId="2" fillId="4" borderId="21" xfId="1" applyFont="1" applyFill="1" applyBorder="1" applyAlignment="1"/>
    <xf numFmtId="38" fontId="2" fillId="4" borderId="27" xfId="1" applyFont="1" applyFill="1" applyBorder="1" applyAlignment="1"/>
    <xf numFmtId="38" fontId="2" fillId="4" borderId="29" xfId="1" applyFont="1" applyFill="1" applyBorder="1" applyAlignment="1"/>
    <xf numFmtId="38" fontId="2" fillId="4" borderId="30" xfId="1" applyFont="1" applyFill="1" applyBorder="1" applyAlignment="1"/>
    <xf numFmtId="38" fontId="2" fillId="4" borderId="23" xfId="1" applyFont="1" applyFill="1" applyBorder="1" applyAlignment="1"/>
    <xf numFmtId="0" fontId="16" fillId="8" borderId="43" xfId="0" applyFont="1" applyFill="1" applyBorder="1" applyAlignment="1">
      <alignment horizontal="center"/>
    </xf>
    <xf numFmtId="0" fontId="16" fillId="8" borderId="41" xfId="0" applyFont="1" applyFill="1" applyBorder="1" applyAlignment="1">
      <alignment horizontal="center"/>
    </xf>
    <xf numFmtId="0" fontId="16" fillId="8" borderId="44" xfId="0" applyFont="1" applyFill="1" applyBorder="1" applyAlignment="1">
      <alignment horizontal="center"/>
    </xf>
    <xf numFmtId="0" fontId="15" fillId="4" borderId="43" xfId="0" applyFont="1" applyFill="1" applyBorder="1" applyAlignment="1">
      <alignment horizontal="center"/>
    </xf>
    <xf numFmtId="0" fontId="15" fillId="4" borderId="41" xfId="0" applyFont="1" applyFill="1" applyBorder="1" applyAlignment="1">
      <alignment horizontal="center"/>
    </xf>
    <xf numFmtId="0" fontId="15" fillId="4" borderId="44" xfId="0" applyFont="1" applyFill="1" applyBorder="1" applyAlignment="1">
      <alignment horizontal="center"/>
    </xf>
    <xf numFmtId="0" fontId="15" fillId="4" borderId="40" xfId="0" applyFont="1" applyFill="1" applyBorder="1" applyAlignment="1">
      <alignment horizontal="center"/>
    </xf>
    <xf numFmtId="0" fontId="15" fillId="4" borderId="42" xfId="0" applyFont="1" applyFill="1" applyBorder="1" applyAlignment="1">
      <alignment horizontal="center"/>
    </xf>
    <xf numFmtId="3" fontId="10" fillId="2" borderId="0" xfId="0" applyNumberFormat="1" applyFont="1" applyFill="1" applyAlignment="1">
      <alignment horizontal="center" vertical="center"/>
    </xf>
    <xf numFmtId="0" fontId="10" fillId="2" borderId="0" xfId="0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/>
    <xf numFmtId="0" fontId="11" fillId="2" borderId="0" xfId="0" applyFont="1" applyFill="1" applyAlignment="1">
      <alignment horizontal="left" vertical="center"/>
    </xf>
    <xf numFmtId="0" fontId="11" fillId="2" borderId="0" xfId="0" applyFont="1" applyFill="1"/>
    <xf numFmtId="3" fontId="10" fillId="3" borderId="5" xfId="0" applyNumberFormat="1" applyFont="1" applyFill="1" applyBorder="1" applyAlignment="1">
      <alignment horizontal="center" vertical="center"/>
    </xf>
    <xf numFmtId="0" fontId="10" fillId="3" borderId="0" xfId="0" applyFont="1" applyFill="1"/>
    <xf numFmtId="3" fontId="10" fillId="3" borderId="1" xfId="0" applyNumberFormat="1" applyFont="1" applyFill="1" applyBorder="1" applyAlignment="1">
      <alignment horizontal="center" vertical="center"/>
    </xf>
    <xf numFmtId="0" fontId="10" fillId="3" borderId="2" xfId="0" applyFont="1" applyFill="1" applyBorder="1"/>
    <xf numFmtId="3" fontId="10" fillId="3" borderId="0" xfId="0" applyNumberFormat="1" applyFont="1" applyFill="1" applyAlignment="1">
      <alignment horizontal="center" vertical="center"/>
    </xf>
    <xf numFmtId="0" fontId="10" fillId="3" borderId="6" xfId="0" applyFont="1" applyFill="1" applyBorder="1"/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/>
    <xf numFmtId="0" fontId="13" fillId="2" borderId="11" xfId="0" applyFont="1" applyFill="1" applyBorder="1" applyAlignment="1">
      <alignment horizontal="left" vertical="center"/>
    </xf>
    <xf numFmtId="0" fontId="13" fillId="2" borderId="11" xfId="0" applyFont="1" applyFill="1" applyBorder="1"/>
    <xf numFmtId="0" fontId="13" fillId="2" borderId="12" xfId="0" applyFont="1" applyFill="1" applyBorder="1" applyAlignment="1">
      <alignment horizontal="left" vertical="center"/>
    </xf>
    <xf numFmtId="0" fontId="13" fillId="2" borderId="12" xfId="0" applyFont="1" applyFill="1" applyBorder="1"/>
    <xf numFmtId="0" fontId="4" fillId="2" borderId="3" xfId="0" applyFont="1" applyFill="1" applyBorder="1" applyAlignment="1">
      <alignment horizontal="left" vertical="center"/>
    </xf>
    <xf numFmtId="0" fontId="4" fillId="2" borderId="3" xfId="0" applyFont="1" applyFill="1" applyBorder="1"/>
    <xf numFmtId="0" fontId="4" fillId="2" borderId="14" xfId="0" applyFont="1" applyFill="1" applyBorder="1" applyAlignment="1">
      <alignment horizontal="left" vertical="center"/>
    </xf>
    <xf numFmtId="0" fontId="4" fillId="2" borderId="14" xfId="0" applyFont="1" applyFill="1" applyBorder="1"/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3" fillId="2" borderId="8" xfId="0" applyFont="1" applyFill="1" applyBorder="1" applyAlignment="1">
      <alignment horizontal="left" vertical="center"/>
    </xf>
    <xf numFmtId="0" fontId="13" fillId="2" borderId="0" xfId="0" applyFont="1" applyFill="1"/>
    <xf numFmtId="0" fontId="13" fillId="2" borderId="9" xfId="0" applyFont="1" applyFill="1" applyBorder="1"/>
    <xf numFmtId="0" fontId="13" fillId="2" borderId="10" xfId="0" applyFont="1" applyFill="1" applyBorder="1" applyAlignment="1">
      <alignment horizontal="left" vertical="center"/>
    </xf>
    <xf numFmtId="0" fontId="13" fillId="2" borderId="10" xfId="0" applyFont="1" applyFill="1" applyBorder="1"/>
    <xf numFmtId="0" fontId="5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right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1F7ACC"/>
      <color rgb="FFEFEFEF"/>
      <color rgb="FF000000"/>
      <color rgb="FFF2F9FB"/>
      <color rgb="FF393C41"/>
      <color rgb="FF074680"/>
      <color rgb="FF99C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1D1AB-29E5-49D6-B3BE-27C93531DC6B}">
  <sheetPr>
    <pageSetUpPr fitToPage="1"/>
  </sheetPr>
  <dimension ref="A1:K39"/>
  <sheetViews>
    <sheetView showGridLines="0" tabSelected="1" zoomScale="80" zoomScaleNormal="80" zoomScaleSheetLayoutView="108" workbookViewId="0">
      <pane xSplit="2" ySplit="5" topLeftCell="C26" activePane="bottomRight" state="frozen"/>
      <selection pane="topRight" activeCell="D1" sqref="D1"/>
      <selection pane="bottomLeft" activeCell="A6" sqref="A6"/>
      <selection pane="bottomRight"/>
    </sheetView>
  </sheetViews>
  <sheetFormatPr defaultColWidth="8.5703125" defaultRowHeight="14.25"/>
  <cols>
    <col min="1" max="1" width="9.140625"/>
    <col min="2" max="2" width="39.5703125" style="49" bestFit="1" customWidth="1"/>
    <col min="3" max="3" width="53.140625" style="49" bestFit="1" customWidth="1"/>
    <col min="4" max="6" width="14.42578125" style="49" bestFit="1" customWidth="1"/>
    <col min="7" max="7" width="14.42578125" style="49" customWidth="1"/>
    <col min="8" max="8" width="14.42578125" style="49" bestFit="1" customWidth="1"/>
    <col min="9" max="9" width="17.42578125" style="49" bestFit="1" customWidth="1"/>
    <col min="10" max="10" width="14.42578125" style="49" bestFit="1" customWidth="1"/>
    <col min="11" max="11" width="14.42578125" style="49" customWidth="1"/>
    <col min="12" max="16384" width="8.5703125" style="49"/>
  </cols>
  <sheetData>
    <row r="1" spans="1:11">
      <c r="A1" s="49"/>
    </row>
    <row r="2" spans="1:11">
      <c r="A2" s="49"/>
      <c r="B2" s="85" t="s">
        <v>98</v>
      </c>
      <c r="C2" s="85" t="s">
        <v>99</v>
      </c>
      <c r="D2" s="86"/>
      <c r="E2" s="86"/>
      <c r="F2" s="86"/>
      <c r="G2" s="86"/>
      <c r="H2" s="86"/>
      <c r="I2" s="86"/>
      <c r="J2" s="86"/>
      <c r="K2" s="86"/>
    </row>
    <row r="3" spans="1:11">
      <c r="A3" s="49"/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1">
      <c r="A4" s="49"/>
      <c r="B4" s="87" t="s">
        <v>86</v>
      </c>
      <c r="C4" s="87" t="s">
        <v>87</v>
      </c>
      <c r="D4" s="139" t="s">
        <v>170</v>
      </c>
      <c r="E4" s="140"/>
      <c r="F4" s="140"/>
      <c r="G4" s="141"/>
      <c r="H4" s="139" t="s">
        <v>216</v>
      </c>
      <c r="I4" s="140"/>
      <c r="J4" s="140"/>
      <c r="K4" s="141"/>
    </row>
    <row r="5" spans="1:11" ht="15" thickBot="1">
      <c r="A5" s="49"/>
      <c r="B5" s="88" t="s">
        <v>177</v>
      </c>
      <c r="C5" s="88" t="s">
        <v>181</v>
      </c>
      <c r="D5" s="89" t="s">
        <v>4</v>
      </c>
      <c r="E5" s="90" t="s">
        <v>5</v>
      </c>
      <c r="F5" s="90" t="s">
        <v>6</v>
      </c>
      <c r="G5" s="91" t="s">
        <v>7</v>
      </c>
      <c r="H5" s="89" t="s">
        <v>4</v>
      </c>
      <c r="I5" s="90" t="s">
        <v>5</v>
      </c>
      <c r="J5" s="90" t="s">
        <v>6</v>
      </c>
      <c r="K5" s="91" t="s">
        <v>7</v>
      </c>
    </row>
    <row r="6" spans="1:11" ht="15" thickTop="1">
      <c r="A6" s="49"/>
      <c r="B6" s="51" t="s">
        <v>175</v>
      </c>
      <c r="C6" s="51" t="s">
        <v>169</v>
      </c>
      <c r="D6" s="47">
        <v>4496898</v>
      </c>
      <c r="E6" s="122">
        <v>4747250</v>
      </c>
      <c r="F6" s="122">
        <v>4351135</v>
      </c>
      <c r="G6" s="58"/>
      <c r="H6" s="47">
        <v>4584394</v>
      </c>
      <c r="I6" s="122">
        <v>4461802</v>
      </c>
      <c r="J6" s="122">
        <v>4145956</v>
      </c>
      <c r="K6" s="58"/>
    </row>
    <row r="7" spans="1:11">
      <c r="A7" s="49"/>
      <c r="B7" s="52" t="s">
        <v>80</v>
      </c>
      <c r="C7" s="52" t="s">
        <v>171</v>
      </c>
      <c r="D7" s="48">
        <v>3225866</v>
      </c>
      <c r="E7" s="123">
        <v>3317615</v>
      </c>
      <c r="F7" s="123">
        <v>2845581</v>
      </c>
      <c r="G7" s="55"/>
      <c r="H7" s="48">
        <v>2994230</v>
      </c>
      <c r="I7" s="123">
        <v>2653123</v>
      </c>
      <c r="J7" s="123">
        <v>2578875</v>
      </c>
      <c r="K7" s="55"/>
    </row>
    <row r="8" spans="1:11">
      <c r="A8" s="49"/>
      <c r="B8" s="52" t="s">
        <v>81</v>
      </c>
      <c r="C8" s="52" t="s">
        <v>88</v>
      </c>
      <c r="D8" s="48">
        <v>1271031</v>
      </c>
      <c r="E8" s="123">
        <v>1429634</v>
      </c>
      <c r="F8" s="123">
        <v>1505553</v>
      </c>
      <c r="G8" s="55"/>
      <c r="H8" s="48">
        <v>1590163</v>
      </c>
      <c r="I8" s="123">
        <v>1808679</v>
      </c>
      <c r="J8" s="123">
        <v>1567081</v>
      </c>
      <c r="K8" s="55"/>
    </row>
    <row r="9" spans="1:11">
      <c r="A9" s="49"/>
      <c r="B9" s="52" t="s">
        <v>82</v>
      </c>
      <c r="C9" s="52" t="s">
        <v>89</v>
      </c>
      <c r="D9" s="48">
        <v>781267</v>
      </c>
      <c r="E9" s="123">
        <v>988285</v>
      </c>
      <c r="F9" s="123">
        <v>1020320</v>
      </c>
      <c r="G9" s="55"/>
      <c r="H9" s="48">
        <v>784480</v>
      </c>
      <c r="I9" s="123">
        <v>1253689</v>
      </c>
      <c r="J9" s="123">
        <v>1108463</v>
      </c>
      <c r="K9" s="55"/>
    </row>
    <row r="10" spans="1:11">
      <c r="A10" s="49"/>
      <c r="B10" s="52" t="s">
        <v>83</v>
      </c>
      <c r="C10" s="52" t="s">
        <v>90</v>
      </c>
      <c r="D10" s="48">
        <v>489774</v>
      </c>
      <c r="E10" s="123">
        <v>441489</v>
      </c>
      <c r="F10" s="123">
        <v>485068</v>
      </c>
      <c r="G10" s="55"/>
      <c r="H10" s="48">
        <v>827998</v>
      </c>
      <c r="I10" s="123">
        <v>554865</v>
      </c>
      <c r="J10" s="123">
        <v>429307</v>
      </c>
      <c r="K10" s="55"/>
    </row>
    <row r="11" spans="1:11">
      <c r="A11" s="49"/>
      <c r="B11" s="52" t="s">
        <v>176</v>
      </c>
      <c r="C11" s="52" t="s">
        <v>180</v>
      </c>
      <c r="D11" s="48">
        <v>486464</v>
      </c>
      <c r="E11" s="123">
        <v>437936</v>
      </c>
      <c r="F11" s="123">
        <v>482561</v>
      </c>
      <c r="G11" s="55"/>
      <c r="H11" s="48">
        <v>829554</v>
      </c>
      <c r="I11" s="123">
        <v>549834</v>
      </c>
      <c r="J11" s="123">
        <v>424098</v>
      </c>
      <c r="K11" s="55"/>
    </row>
    <row r="12" spans="1:11">
      <c r="A12" s="49"/>
      <c r="B12" s="52" t="s">
        <v>93</v>
      </c>
      <c r="C12" s="52" t="s">
        <v>92</v>
      </c>
      <c r="D12" s="48">
        <v>317104</v>
      </c>
      <c r="E12" s="123">
        <v>318645</v>
      </c>
      <c r="F12" s="123">
        <v>313272</v>
      </c>
      <c r="G12" s="55"/>
      <c r="H12" s="48">
        <v>602830</v>
      </c>
      <c r="I12" s="125">
        <v>432023</v>
      </c>
      <c r="J12" s="123">
        <v>316564</v>
      </c>
      <c r="K12" s="55"/>
    </row>
    <row r="13" spans="1:11">
      <c r="A13" s="49"/>
    </row>
    <row r="14" spans="1:11">
      <c r="A14" s="49"/>
    </row>
    <row r="15" spans="1:11">
      <c r="A15" s="49"/>
    </row>
    <row r="16" spans="1:11">
      <c r="A16" s="49"/>
      <c r="B16" s="85" t="s">
        <v>109</v>
      </c>
      <c r="C16" s="85" t="s">
        <v>110</v>
      </c>
      <c r="D16" s="86"/>
      <c r="E16" s="86"/>
      <c r="F16" s="86"/>
      <c r="G16" s="86"/>
      <c r="H16" s="86"/>
      <c r="I16" s="86"/>
      <c r="J16" s="86"/>
      <c r="K16" s="86"/>
    </row>
    <row r="17" spans="1:11">
      <c r="A17" s="49"/>
      <c r="B17" s="87" t="s">
        <v>86</v>
      </c>
      <c r="C17" s="87" t="s">
        <v>87</v>
      </c>
      <c r="D17" s="139" t="s">
        <v>170</v>
      </c>
      <c r="E17" s="140"/>
      <c r="F17" s="140"/>
      <c r="G17" s="141"/>
      <c r="H17" s="139" t="s">
        <v>216</v>
      </c>
      <c r="I17" s="140"/>
      <c r="J17" s="140"/>
      <c r="K17" s="141"/>
    </row>
    <row r="18" spans="1:11" ht="15" thickBot="1">
      <c r="A18" s="49"/>
      <c r="B18" s="88" t="s">
        <v>177</v>
      </c>
      <c r="C18" s="88" t="s">
        <v>181</v>
      </c>
      <c r="D18" s="89" t="s">
        <v>4</v>
      </c>
      <c r="E18" s="90" t="s">
        <v>5</v>
      </c>
      <c r="F18" s="90" t="s">
        <v>6</v>
      </c>
      <c r="G18" s="91" t="s">
        <v>7</v>
      </c>
      <c r="H18" s="89" t="s">
        <v>4</v>
      </c>
      <c r="I18" s="90" t="s">
        <v>5</v>
      </c>
      <c r="J18" s="90" t="s">
        <v>6</v>
      </c>
      <c r="K18" s="91" t="s">
        <v>7</v>
      </c>
    </row>
    <row r="19" spans="1:11" ht="15" thickTop="1">
      <c r="A19" s="49"/>
      <c r="B19" s="64" t="s">
        <v>100</v>
      </c>
      <c r="C19" s="64" t="s">
        <v>101</v>
      </c>
      <c r="D19" s="66">
        <v>2915353</v>
      </c>
      <c r="E19" s="65">
        <v>3143732</v>
      </c>
      <c r="F19" s="65">
        <v>2586017</v>
      </c>
      <c r="G19" s="59"/>
      <c r="H19" s="66">
        <v>2566631</v>
      </c>
      <c r="I19" s="65">
        <v>2453726</v>
      </c>
      <c r="J19" s="65">
        <v>1746659</v>
      </c>
      <c r="K19" s="67"/>
    </row>
    <row r="20" spans="1:11">
      <c r="A20" s="49"/>
      <c r="B20" s="68" t="s">
        <v>102</v>
      </c>
      <c r="C20" s="68" t="s">
        <v>111</v>
      </c>
      <c r="D20" s="70">
        <v>1581544</v>
      </c>
      <c r="E20" s="69">
        <v>1603517</v>
      </c>
      <c r="F20" s="69">
        <v>1765118</v>
      </c>
      <c r="G20" s="62"/>
      <c r="H20" s="70">
        <v>2017762</v>
      </c>
      <c r="I20" s="69">
        <v>2008076</v>
      </c>
      <c r="J20" s="69">
        <v>2399297</v>
      </c>
      <c r="K20" s="71"/>
    </row>
    <row r="21" spans="1:11">
      <c r="A21" s="49"/>
      <c r="B21" s="52" t="s">
        <v>103</v>
      </c>
      <c r="C21" s="52" t="s">
        <v>106</v>
      </c>
      <c r="D21" s="92">
        <v>387466</v>
      </c>
      <c r="E21" s="123">
        <v>431212</v>
      </c>
      <c r="F21" s="123">
        <v>446785</v>
      </c>
      <c r="G21" s="84"/>
      <c r="H21" s="48">
        <v>476494</v>
      </c>
      <c r="I21" s="123">
        <v>510086</v>
      </c>
      <c r="J21" s="123">
        <v>553095</v>
      </c>
      <c r="K21" s="84"/>
    </row>
    <row r="22" spans="1:11">
      <c r="A22" s="49"/>
      <c r="B22" s="52" t="s">
        <v>104</v>
      </c>
      <c r="C22" s="52" t="s">
        <v>107</v>
      </c>
      <c r="D22" s="92">
        <v>853147</v>
      </c>
      <c r="E22" s="123">
        <v>842774</v>
      </c>
      <c r="F22" s="123">
        <v>981133</v>
      </c>
      <c r="G22" s="84"/>
      <c r="H22" s="48">
        <v>1163448</v>
      </c>
      <c r="I22" s="123">
        <v>1138110</v>
      </c>
      <c r="J22" s="123">
        <v>1446805</v>
      </c>
      <c r="K22" s="84"/>
    </row>
    <row r="23" spans="1:11">
      <c r="A23" s="49"/>
      <c r="B23" s="52" t="s">
        <v>105</v>
      </c>
      <c r="C23" s="52" t="s">
        <v>108</v>
      </c>
      <c r="D23" s="92">
        <v>340930</v>
      </c>
      <c r="E23" s="123">
        <v>329531</v>
      </c>
      <c r="F23" s="123">
        <v>337198</v>
      </c>
      <c r="G23" s="84"/>
      <c r="H23" s="48">
        <v>377819</v>
      </c>
      <c r="I23" s="123">
        <v>359879</v>
      </c>
      <c r="J23" s="123">
        <v>399396</v>
      </c>
      <c r="K23" s="84"/>
    </row>
    <row r="24" spans="1:11">
      <c r="A24" s="49"/>
      <c r="B24" s="68" t="s">
        <v>112</v>
      </c>
      <c r="C24" s="68" t="s">
        <v>113</v>
      </c>
      <c r="D24" s="70">
        <v>4496898</v>
      </c>
      <c r="E24" s="69">
        <v>4747250</v>
      </c>
      <c r="F24" s="69">
        <v>4351135</v>
      </c>
      <c r="G24" s="62"/>
      <c r="H24" s="70">
        <v>4584394</v>
      </c>
      <c r="I24" s="69">
        <v>4461802</v>
      </c>
      <c r="J24" s="69">
        <v>4145956</v>
      </c>
      <c r="K24" s="71"/>
    </row>
    <row r="25" spans="1:11">
      <c r="A25" s="49"/>
    </row>
    <row r="26" spans="1:11">
      <c r="A26" s="49"/>
    </row>
    <row r="27" spans="1:11">
      <c r="A27" s="49"/>
    </row>
    <row r="28" spans="1:11">
      <c r="A28" s="49"/>
      <c r="B28" s="85" t="s">
        <v>114</v>
      </c>
      <c r="C28" s="85" t="s">
        <v>114</v>
      </c>
      <c r="D28" s="86"/>
      <c r="E28" s="86"/>
      <c r="F28" s="86"/>
      <c r="G28" s="86"/>
      <c r="H28" s="86"/>
      <c r="I28" s="86"/>
      <c r="J28" s="86"/>
      <c r="K28" s="86"/>
    </row>
    <row r="29" spans="1:11">
      <c r="A29" s="49"/>
      <c r="B29" s="87"/>
      <c r="C29" s="87"/>
      <c r="D29" s="139" t="s">
        <v>170</v>
      </c>
      <c r="E29" s="140"/>
      <c r="F29" s="140"/>
      <c r="G29" s="141"/>
      <c r="H29" s="139" t="s">
        <v>216</v>
      </c>
      <c r="I29" s="140"/>
      <c r="J29" s="140"/>
      <c r="K29" s="141"/>
    </row>
    <row r="30" spans="1:11" ht="15" thickBot="1">
      <c r="B30" s="88"/>
      <c r="C30" s="88"/>
      <c r="D30" s="89" t="s">
        <v>4</v>
      </c>
      <c r="E30" s="90" t="s">
        <v>5</v>
      </c>
      <c r="F30" s="90" t="s">
        <v>6</v>
      </c>
      <c r="G30" s="91" t="s">
        <v>7</v>
      </c>
      <c r="H30" s="89" t="s">
        <v>4</v>
      </c>
      <c r="I30" s="90" t="s">
        <v>5</v>
      </c>
      <c r="J30" s="90" t="s">
        <v>6</v>
      </c>
      <c r="K30" s="91" t="s">
        <v>7</v>
      </c>
    </row>
    <row r="31" spans="1:11" ht="15" thickTop="1">
      <c r="B31" s="51" t="s">
        <v>172</v>
      </c>
      <c r="C31" s="51" t="s">
        <v>173</v>
      </c>
      <c r="D31" s="119">
        <v>326072</v>
      </c>
      <c r="E31" s="122">
        <v>344564</v>
      </c>
      <c r="F31" s="122">
        <v>361367</v>
      </c>
      <c r="G31" s="58"/>
      <c r="H31" s="47">
        <v>393379</v>
      </c>
      <c r="I31" s="122">
        <v>411163</v>
      </c>
      <c r="J31" s="122">
        <v>424534</v>
      </c>
      <c r="K31" s="58"/>
    </row>
    <row r="32" spans="1:11">
      <c r="B32" s="53" t="s">
        <v>115</v>
      </c>
      <c r="C32" s="53" t="s">
        <v>118</v>
      </c>
      <c r="D32" s="120">
        <v>164311</v>
      </c>
      <c r="E32" s="124">
        <v>170576</v>
      </c>
      <c r="F32" s="124">
        <v>199352</v>
      </c>
      <c r="G32" s="62"/>
      <c r="H32" s="133">
        <v>237102</v>
      </c>
      <c r="I32" s="123">
        <v>236616</v>
      </c>
      <c r="J32" s="124">
        <v>283222</v>
      </c>
      <c r="K32" s="62"/>
    </row>
    <row r="33" spans="2:11" ht="15.75">
      <c r="B33" s="53" t="s">
        <v>219</v>
      </c>
      <c r="C33" s="53" t="s">
        <v>222</v>
      </c>
      <c r="D33" s="128">
        <v>4698</v>
      </c>
      <c r="E33" s="125">
        <v>4695</v>
      </c>
      <c r="F33" s="125">
        <v>4747</v>
      </c>
      <c r="G33" s="62"/>
      <c r="H33" s="133">
        <v>4897</v>
      </c>
      <c r="I33" s="124">
        <v>4954</v>
      </c>
      <c r="J33" s="124">
        <v>5147</v>
      </c>
      <c r="K33" s="62"/>
    </row>
    <row r="34" spans="2:11">
      <c r="B34" s="53" t="s">
        <v>218</v>
      </c>
      <c r="C34" s="53" t="s">
        <v>117</v>
      </c>
      <c r="D34" s="133">
        <v>1455200</v>
      </c>
      <c r="E34" s="125">
        <v>1502341</v>
      </c>
      <c r="F34" s="124">
        <v>1645115</v>
      </c>
      <c r="G34" s="62"/>
      <c r="H34" s="133">
        <v>1985270</v>
      </c>
      <c r="I34" s="124">
        <v>1922334</v>
      </c>
      <c r="J34" s="124">
        <v>2119644</v>
      </c>
      <c r="K34" s="62"/>
    </row>
    <row r="35" spans="2:11" ht="28.5">
      <c r="B35" s="132" t="s">
        <v>220</v>
      </c>
      <c r="C35" s="131" t="s">
        <v>221</v>
      </c>
    </row>
    <row r="36" spans="2:11">
      <c r="D36" s="63"/>
      <c r="E36" s="63"/>
      <c r="F36" s="63"/>
      <c r="G36" s="63"/>
      <c r="H36" s="63"/>
      <c r="I36" s="63"/>
      <c r="J36" s="63"/>
      <c r="K36" s="63"/>
    </row>
    <row r="37" spans="2:11">
      <c r="D37" s="63"/>
      <c r="E37" s="63"/>
      <c r="F37" s="63"/>
      <c r="G37" s="63"/>
      <c r="H37" s="63"/>
      <c r="I37" s="63"/>
      <c r="J37" s="63"/>
      <c r="K37" s="63"/>
    </row>
    <row r="38" spans="2:11">
      <c r="G38" s="50"/>
      <c r="K38" s="50"/>
    </row>
    <row r="39" spans="2:11">
      <c r="G39" s="50"/>
      <c r="K39" s="50"/>
    </row>
  </sheetData>
  <mergeCells count="6">
    <mergeCell ref="H29:K29"/>
    <mergeCell ref="D29:G29"/>
    <mergeCell ref="H4:K4"/>
    <mergeCell ref="D17:G17"/>
    <mergeCell ref="H17:K17"/>
    <mergeCell ref="D4:G4"/>
  </mergeCells>
  <phoneticPr fontId="1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DC9E-A9CA-42AD-AD00-5B1F043CFAC1}">
  <sheetPr>
    <pageSetUpPr fitToPage="1"/>
  </sheetPr>
  <dimension ref="B1:K29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2" max="2" width="31.140625" bestFit="1" customWidth="1"/>
    <col min="3" max="3" width="53.140625" bestFit="1" customWidth="1"/>
    <col min="4" max="9" width="12.42578125" bestFit="1" customWidth="1"/>
    <col min="10" max="10" width="15.42578125" bestFit="1" customWidth="1"/>
    <col min="11" max="11" width="12.42578125" bestFit="1" customWidth="1"/>
    <col min="13" max="13" width="8.85546875" bestFit="1" customWidth="1"/>
  </cols>
  <sheetData>
    <row r="1" spans="2:11" s="49" customFormat="1" ht="14.25"/>
    <row r="2" spans="2:11" s="49" customFormat="1" ht="14.25">
      <c r="B2" s="85" t="s">
        <v>120</v>
      </c>
      <c r="C2" s="85" t="s">
        <v>119</v>
      </c>
      <c r="D2" s="86"/>
      <c r="E2" s="86"/>
      <c r="F2" s="86"/>
      <c r="G2" s="86"/>
      <c r="H2" s="86"/>
      <c r="I2" s="86"/>
      <c r="J2" s="86"/>
      <c r="K2" s="86"/>
    </row>
    <row r="3" spans="2:11" s="49" customFormat="1" ht="14.25"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2:11" s="49" customFormat="1" ht="14.25">
      <c r="B4" s="87" t="s">
        <v>86</v>
      </c>
      <c r="C4" s="87" t="s">
        <v>87</v>
      </c>
      <c r="D4" s="139" t="s">
        <v>170</v>
      </c>
      <c r="E4" s="140"/>
      <c r="F4" s="140"/>
      <c r="G4" s="141"/>
      <c r="H4" s="139" t="s">
        <v>216</v>
      </c>
      <c r="I4" s="140"/>
      <c r="J4" s="140"/>
      <c r="K4" s="141"/>
    </row>
    <row r="5" spans="2:11" s="49" customFormat="1" ht="15" thickBot="1">
      <c r="B5" s="88" t="s">
        <v>174</v>
      </c>
      <c r="C5" s="88" t="s">
        <v>181</v>
      </c>
      <c r="D5" s="89" t="s">
        <v>4</v>
      </c>
      <c r="E5" s="90" t="s">
        <v>5</v>
      </c>
      <c r="F5" s="90" t="s">
        <v>6</v>
      </c>
      <c r="G5" s="91" t="s">
        <v>7</v>
      </c>
      <c r="H5" s="89" t="s">
        <v>4</v>
      </c>
      <c r="I5" s="90" t="s">
        <v>5</v>
      </c>
      <c r="J5" s="90" t="s">
        <v>6</v>
      </c>
      <c r="K5" s="91" t="s">
        <v>7</v>
      </c>
    </row>
    <row r="6" spans="2:11" s="49" customFormat="1" ht="15" thickTop="1">
      <c r="B6" s="51" t="s">
        <v>186</v>
      </c>
      <c r="C6" s="51" t="s">
        <v>203</v>
      </c>
      <c r="D6" s="56"/>
      <c r="E6" s="56"/>
      <c r="F6" s="56"/>
      <c r="G6" s="47">
        <v>5060458</v>
      </c>
      <c r="H6" s="47">
        <v>3653303</v>
      </c>
      <c r="I6" s="122">
        <v>4122390</v>
      </c>
      <c r="J6" s="122">
        <v>4222426</v>
      </c>
      <c r="K6" s="58"/>
    </row>
    <row r="7" spans="2:11" s="49" customFormat="1" ht="14.25">
      <c r="B7" s="52" t="s">
        <v>187</v>
      </c>
      <c r="C7" s="52" t="s">
        <v>137</v>
      </c>
      <c r="D7" s="54"/>
      <c r="E7" s="54"/>
      <c r="F7" s="54"/>
      <c r="G7" s="48">
        <v>3166426</v>
      </c>
      <c r="H7" s="48">
        <v>2186715</v>
      </c>
      <c r="I7" s="123">
        <v>2434177</v>
      </c>
      <c r="J7" s="123">
        <v>1907353</v>
      </c>
      <c r="K7" s="55"/>
    </row>
    <row r="8" spans="2:11" s="49" customFormat="1" ht="14.25">
      <c r="B8" s="52" t="s">
        <v>188</v>
      </c>
      <c r="C8" s="52" t="s">
        <v>202</v>
      </c>
      <c r="D8" s="54"/>
      <c r="E8" s="54"/>
      <c r="F8" s="54"/>
      <c r="G8" s="48">
        <v>3170105</v>
      </c>
      <c r="H8" s="48">
        <v>2914853</v>
      </c>
      <c r="I8" s="123">
        <v>2779870</v>
      </c>
      <c r="J8" s="123">
        <v>2897813</v>
      </c>
      <c r="K8" s="55"/>
    </row>
    <row r="9" spans="2:11" s="49" customFormat="1" ht="14.25">
      <c r="B9" s="93" t="s">
        <v>189</v>
      </c>
      <c r="C9" s="93" t="s">
        <v>201</v>
      </c>
      <c r="D9" s="54"/>
      <c r="E9" s="54"/>
      <c r="F9" s="54"/>
      <c r="G9" s="121">
        <v>234741</v>
      </c>
      <c r="H9" s="121">
        <v>268045</v>
      </c>
      <c r="I9" s="123">
        <v>457696</v>
      </c>
      <c r="J9" s="126">
        <v>793811</v>
      </c>
      <c r="K9" s="55"/>
    </row>
    <row r="10" spans="2:11" s="49" customFormat="1" ht="14.25">
      <c r="B10" s="72" t="s">
        <v>133</v>
      </c>
      <c r="C10" s="72" t="s">
        <v>204</v>
      </c>
      <c r="D10" s="73"/>
      <c r="E10" s="73"/>
      <c r="F10" s="73"/>
      <c r="G10" s="74">
        <v>11631732</v>
      </c>
      <c r="H10" s="74">
        <v>9022917</v>
      </c>
      <c r="I10" s="73">
        <v>9794136</v>
      </c>
      <c r="J10" s="73">
        <v>9821405</v>
      </c>
      <c r="K10" s="75"/>
    </row>
    <row r="11" spans="2:11" s="49" customFormat="1" ht="14.25">
      <c r="B11" s="52" t="s">
        <v>183</v>
      </c>
      <c r="C11" s="52" t="s">
        <v>142</v>
      </c>
      <c r="D11" s="54"/>
      <c r="E11" s="54"/>
      <c r="F11" s="54"/>
      <c r="G11" s="48">
        <v>214250</v>
      </c>
      <c r="H11" s="48">
        <v>210648</v>
      </c>
      <c r="I11" s="123">
        <v>269623</v>
      </c>
      <c r="J11" s="123">
        <v>369101</v>
      </c>
      <c r="K11" s="55"/>
    </row>
    <row r="12" spans="2:11" s="49" customFormat="1" ht="14.25">
      <c r="B12" s="52" t="s">
        <v>184</v>
      </c>
      <c r="C12" s="93" t="s">
        <v>217</v>
      </c>
      <c r="D12" s="54"/>
      <c r="E12" s="54"/>
      <c r="F12" s="54"/>
      <c r="G12" s="48">
        <v>1623274</v>
      </c>
      <c r="H12" s="48">
        <v>1668397</v>
      </c>
      <c r="I12" s="123">
        <v>1753622</v>
      </c>
      <c r="J12" s="123">
        <v>1736911</v>
      </c>
      <c r="K12" s="55"/>
    </row>
    <row r="13" spans="2:11" s="49" customFormat="1" ht="14.25">
      <c r="B13" s="52" t="s">
        <v>185</v>
      </c>
      <c r="C13" s="52" t="s">
        <v>215</v>
      </c>
      <c r="D13" s="54"/>
      <c r="E13" s="54"/>
      <c r="F13" s="54"/>
      <c r="G13" s="48">
        <v>501746</v>
      </c>
      <c r="H13" s="48">
        <v>254484</v>
      </c>
      <c r="I13" s="123">
        <v>357970</v>
      </c>
      <c r="J13" s="123">
        <v>356581</v>
      </c>
      <c r="K13" s="55"/>
    </row>
    <row r="14" spans="2:11" s="49" customFormat="1" ht="14.25">
      <c r="B14" s="93" t="s">
        <v>189</v>
      </c>
      <c r="C14" s="93" t="s">
        <v>201</v>
      </c>
      <c r="D14" s="54"/>
      <c r="E14" s="54"/>
      <c r="F14" s="54"/>
      <c r="G14" s="121">
        <v>235678</v>
      </c>
      <c r="H14" s="121">
        <v>260561</v>
      </c>
      <c r="I14" s="123">
        <v>291287</v>
      </c>
      <c r="J14" s="123">
        <v>295459</v>
      </c>
      <c r="K14" s="55"/>
    </row>
    <row r="15" spans="2:11" s="49" customFormat="1" ht="14.25">
      <c r="B15" s="72" t="s">
        <v>182</v>
      </c>
      <c r="C15" s="72" t="s">
        <v>205</v>
      </c>
      <c r="D15" s="73"/>
      <c r="E15" s="73"/>
      <c r="F15" s="73"/>
      <c r="G15" s="74">
        <v>2574950</v>
      </c>
      <c r="H15" s="74">
        <v>2394092</v>
      </c>
      <c r="I15" s="73">
        <v>2672504</v>
      </c>
      <c r="J15" s="73">
        <v>2758053</v>
      </c>
      <c r="K15" s="75"/>
    </row>
    <row r="16" spans="2:11" s="49" customFormat="1" ht="14.25">
      <c r="B16" s="76" t="s">
        <v>121</v>
      </c>
      <c r="C16" s="76" t="s">
        <v>200</v>
      </c>
      <c r="D16" s="77"/>
      <c r="E16" s="77"/>
      <c r="F16" s="77"/>
      <c r="G16" s="78">
        <v>14206683</v>
      </c>
      <c r="H16" s="78">
        <v>11417010</v>
      </c>
      <c r="I16" s="77">
        <v>12466640</v>
      </c>
      <c r="J16" s="77">
        <v>12579459</v>
      </c>
      <c r="K16" s="79"/>
    </row>
    <row r="17" spans="2:11" s="49" customFormat="1" ht="14.25">
      <c r="B17" s="52" t="s">
        <v>191</v>
      </c>
      <c r="C17" s="52" t="s">
        <v>210</v>
      </c>
      <c r="D17" s="54"/>
      <c r="E17" s="54"/>
      <c r="F17" s="54"/>
      <c r="G17" s="48">
        <v>3672285</v>
      </c>
      <c r="H17" s="48">
        <v>2493423</v>
      </c>
      <c r="I17" s="123">
        <v>2626462</v>
      </c>
      <c r="J17" s="123">
        <v>2613024</v>
      </c>
      <c r="K17" s="55"/>
    </row>
    <row r="18" spans="2:11" s="49" customFormat="1" ht="14.25">
      <c r="B18" s="52" t="s">
        <v>192</v>
      </c>
      <c r="C18" s="52" t="s">
        <v>211</v>
      </c>
      <c r="D18" s="54"/>
      <c r="E18" s="54"/>
      <c r="F18" s="54"/>
      <c r="G18" s="48">
        <v>521671</v>
      </c>
      <c r="H18" s="48">
        <v>394</v>
      </c>
      <c r="I18" s="123">
        <v>231028</v>
      </c>
      <c r="J18" s="123">
        <v>28735</v>
      </c>
      <c r="K18" s="55"/>
    </row>
    <row r="19" spans="2:11" s="49" customFormat="1" ht="14.25">
      <c r="B19" s="52" t="s">
        <v>199</v>
      </c>
      <c r="C19" s="52" t="s">
        <v>212</v>
      </c>
      <c r="D19" s="54"/>
      <c r="E19" s="54"/>
      <c r="F19" s="54"/>
      <c r="G19" s="48">
        <v>263027</v>
      </c>
      <c r="H19" s="48">
        <v>324027</v>
      </c>
      <c r="I19" s="123">
        <v>474010</v>
      </c>
      <c r="J19" s="123">
        <v>469000</v>
      </c>
      <c r="K19" s="55"/>
    </row>
    <row r="20" spans="2:11" s="49" customFormat="1" ht="14.25">
      <c r="B20" s="52" t="s">
        <v>193</v>
      </c>
      <c r="C20" s="52" t="s">
        <v>151</v>
      </c>
      <c r="D20" s="54"/>
      <c r="E20" s="54"/>
      <c r="F20" s="54"/>
      <c r="G20" s="48">
        <v>1708761</v>
      </c>
      <c r="H20" s="48">
        <v>968986</v>
      </c>
      <c r="I20" s="123">
        <v>1005005</v>
      </c>
      <c r="J20" s="123">
        <v>1035633</v>
      </c>
      <c r="K20" s="55"/>
    </row>
    <row r="21" spans="2:11" s="49" customFormat="1" ht="14.25">
      <c r="B21" s="93" t="s">
        <v>189</v>
      </c>
      <c r="C21" s="93" t="s">
        <v>201</v>
      </c>
      <c r="D21" s="54"/>
      <c r="E21" s="54"/>
      <c r="F21" s="54"/>
      <c r="G21" s="121">
        <v>68056</v>
      </c>
      <c r="H21" s="121">
        <v>75100</v>
      </c>
      <c r="I21" s="123">
        <v>138748</v>
      </c>
      <c r="J21" s="123">
        <v>140716</v>
      </c>
      <c r="K21" s="55"/>
    </row>
    <row r="22" spans="2:11" s="49" customFormat="1" ht="14.25">
      <c r="B22" s="72" t="s">
        <v>198</v>
      </c>
      <c r="C22" s="72" t="s">
        <v>207</v>
      </c>
      <c r="D22" s="73"/>
      <c r="E22" s="73"/>
      <c r="F22" s="73"/>
      <c r="G22" s="74">
        <v>6233803</v>
      </c>
      <c r="H22" s="74">
        <v>3861932</v>
      </c>
      <c r="I22" s="73">
        <v>4475254</v>
      </c>
      <c r="J22" s="73">
        <v>4287110</v>
      </c>
      <c r="K22" s="75"/>
    </row>
    <row r="23" spans="2:11" s="49" customFormat="1" ht="14.25">
      <c r="B23" s="52" t="s">
        <v>194</v>
      </c>
      <c r="C23" s="52" t="s">
        <v>213</v>
      </c>
      <c r="D23" s="54"/>
      <c r="E23" s="54"/>
      <c r="F23" s="54"/>
      <c r="G23" s="48">
        <v>2000000</v>
      </c>
      <c r="H23" s="48">
        <v>2000000</v>
      </c>
      <c r="I23" s="123">
        <v>2000000</v>
      </c>
      <c r="J23" s="123">
        <v>2000000</v>
      </c>
      <c r="K23" s="55"/>
    </row>
    <row r="24" spans="2:11" s="49" customFormat="1" ht="14.25">
      <c r="B24" s="52" t="s">
        <v>195</v>
      </c>
      <c r="C24" s="52" t="s">
        <v>214</v>
      </c>
      <c r="D24" s="54"/>
      <c r="E24" s="54"/>
      <c r="F24" s="54"/>
      <c r="G24" s="48">
        <v>62396</v>
      </c>
      <c r="H24" s="48">
        <v>58850</v>
      </c>
      <c r="I24" s="123">
        <v>68796</v>
      </c>
      <c r="J24" s="123">
        <v>34662</v>
      </c>
      <c r="K24" s="55"/>
    </row>
    <row r="25" spans="2:11" s="49" customFormat="1" ht="14.25">
      <c r="B25" s="93" t="s">
        <v>189</v>
      </c>
      <c r="C25" s="93" t="s">
        <v>201</v>
      </c>
      <c r="D25" s="54"/>
      <c r="E25" s="54"/>
      <c r="F25" s="54"/>
      <c r="G25" s="121">
        <v>19843</v>
      </c>
      <c r="H25" s="121">
        <v>19860</v>
      </c>
      <c r="I25" s="123">
        <v>19876</v>
      </c>
      <c r="J25" s="126">
        <v>38513</v>
      </c>
      <c r="K25" s="55"/>
    </row>
    <row r="26" spans="2:11" s="49" customFormat="1" ht="14.25">
      <c r="B26" s="72" t="s">
        <v>190</v>
      </c>
      <c r="C26" s="72" t="s">
        <v>208</v>
      </c>
      <c r="D26" s="73"/>
      <c r="E26" s="73"/>
      <c r="F26" s="73"/>
      <c r="G26" s="74">
        <v>2082240</v>
      </c>
      <c r="H26" s="74">
        <v>2078710</v>
      </c>
      <c r="I26" s="73">
        <v>2088672</v>
      </c>
      <c r="J26" s="73">
        <v>2073175</v>
      </c>
      <c r="K26" s="75"/>
    </row>
    <row r="27" spans="2:11" s="49" customFormat="1" ht="14.25">
      <c r="B27" s="80" t="s">
        <v>122</v>
      </c>
      <c r="C27" s="80" t="s">
        <v>157</v>
      </c>
      <c r="D27" s="81"/>
      <c r="E27" s="81"/>
      <c r="F27" s="81"/>
      <c r="G27" s="82">
        <v>8316043</v>
      </c>
      <c r="H27" s="82">
        <v>5940643</v>
      </c>
      <c r="I27" s="81">
        <v>6563927</v>
      </c>
      <c r="J27" s="81">
        <v>6360286</v>
      </c>
      <c r="K27" s="83"/>
    </row>
    <row r="28" spans="2:11" s="49" customFormat="1" ht="14.25">
      <c r="B28" s="80" t="s">
        <v>196</v>
      </c>
      <c r="C28" s="80" t="s">
        <v>209</v>
      </c>
      <c r="D28" s="81"/>
      <c r="E28" s="81"/>
      <c r="F28" s="81"/>
      <c r="G28" s="82">
        <v>5890639</v>
      </c>
      <c r="H28" s="82">
        <v>5476367</v>
      </c>
      <c r="I28" s="81">
        <v>5902713</v>
      </c>
      <c r="J28" s="81">
        <v>6219173</v>
      </c>
      <c r="K28" s="83"/>
    </row>
    <row r="29" spans="2:11" s="49" customFormat="1" ht="14.25">
      <c r="B29" s="76" t="s">
        <v>197</v>
      </c>
      <c r="C29" s="76" t="s">
        <v>206</v>
      </c>
      <c r="D29" s="77"/>
      <c r="E29" s="77"/>
      <c r="F29" s="77"/>
      <c r="G29" s="78">
        <v>14206683</v>
      </c>
      <c r="H29" s="78">
        <v>11417010</v>
      </c>
      <c r="I29" s="77">
        <v>12466640</v>
      </c>
      <c r="J29" s="77">
        <v>12579459</v>
      </c>
      <c r="K29" s="79"/>
    </row>
  </sheetData>
  <mergeCells count="2">
    <mergeCell ref="H4:K4"/>
    <mergeCell ref="D4:G4"/>
  </mergeCells>
  <phoneticPr fontId="1"/>
  <pageMargins left="0.7" right="0.7" top="0.75" bottom="0.75" header="0.3" footer="0.3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3A378-1AF1-4CE0-A03C-E0F30DFF5B87}">
  <sheetPr>
    <tabColor theme="0" tint="-0.249977111117893"/>
    <pageSetUpPr fitToPage="1"/>
  </sheetPr>
  <dimension ref="A2:W39"/>
  <sheetViews>
    <sheetView showGridLines="0" zoomScale="80" zoomScaleNormal="80" zoomScaleSheetLayoutView="108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ColWidth="8.5703125" defaultRowHeight="14.25"/>
  <cols>
    <col min="1" max="1" width="8.5703125" style="95"/>
    <col min="2" max="2" width="39.5703125" style="95" bestFit="1" customWidth="1"/>
    <col min="3" max="3" width="53.140625" style="95" bestFit="1" customWidth="1"/>
    <col min="4" max="5" width="4.140625" style="95" bestFit="1" customWidth="1"/>
    <col min="6" max="7" width="12.5703125" style="95" bestFit="1" customWidth="1"/>
    <col min="8" max="18" width="14.42578125" style="95" bestFit="1" customWidth="1"/>
    <col min="19" max="19" width="14.42578125" style="95" customWidth="1"/>
    <col min="20" max="22" width="14.42578125" style="95" bestFit="1" customWidth="1"/>
    <col min="23" max="23" width="14.42578125" style="95" customWidth="1"/>
    <col min="24" max="16384" width="8.5703125" style="95"/>
  </cols>
  <sheetData>
    <row r="2" spans="2:23">
      <c r="B2" s="94" t="s">
        <v>98</v>
      </c>
      <c r="C2" s="94" t="s">
        <v>99</v>
      </c>
    </row>
    <row r="4" spans="2:23">
      <c r="B4" s="96" t="s">
        <v>86</v>
      </c>
      <c r="C4" s="96" t="s">
        <v>87</v>
      </c>
      <c r="D4" s="145" t="s">
        <v>94</v>
      </c>
      <c r="E4" s="143"/>
      <c r="F4" s="143"/>
      <c r="G4" s="146"/>
      <c r="H4" s="142" t="s">
        <v>95</v>
      </c>
      <c r="I4" s="143"/>
      <c r="J4" s="143"/>
      <c r="K4" s="144"/>
      <c r="L4" s="145" t="s">
        <v>96</v>
      </c>
      <c r="M4" s="143"/>
      <c r="N4" s="143"/>
      <c r="O4" s="146"/>
      <c r="P4" s="142" t="s">
        <v>97</v>
      </c>
      <c r="Q4" s="143"/>
      <c r="R4" s="143"/>
      <c r="S4" s="144"/>
      <c r="T4" s="142" t="s">
        <v>170</v>
      </c>
      <c r="U4" s="143"/>
      <c r="V4" s="143"/>
      <c r="W4" s="144"/>
    </row>
    <row r="5" spans="2:23" ht="15" thickBot="1">
      <c r="B5" s="97" t="s">
        <v>178</v>
      </c>
      <c r="C5" s="97" t="s">
        <v>179</v>
      </c>
      <c r="D5" s="98" t="s">
        <v>4</v>
      </c>
      <c r="E5" s="99" t="s">
        <v>5</v>
      </c>
      <c r="F5" s="99" t="s">
        <v>6</v>
      </c>
      <c r="G5" s="100" t="s">
        <v>7</v>
      </c>
      <c r="H5" s="101" t="s">
        <v>4</v>
      </c>
      <c r="I5" s="99" t="s">
        <v>5</v>
      </c>
      <c r="J5" s="99" t="s">
        <v>6</v>
      </c>
      <c r="K5" s="102" t="s">
        <v>7</v>
      </c>
      <c r="L5" s="98" t="s">
        <v>4</v>
      </c>
      <c r="M5" s="99" t="s">
        <v>5</v>
      </c>
      <c r="N5" s="99" t="s">
        <v>6</v>
      </c>
      <c r="O5" s="100" t="s">
        <v>7</v>
      </c>
      <c r="P5" s="101" t="s">
        <v>4</v>
      </c>
      <c r="Q5" s="99" t="s">
        <v>5</v>
      </c>
      <c r="R5" s="99" t="s">
        <v>6</v>
      </c>
      <c r="S5" s="102" t="s">
        <v>7</v>
      </c>
      <c r="T5" s="101" t="s">
        <v>4</v>
      </c>
      <c r="U5" s="99" t="s">
        <v>5</v>
      </c>
      <c r="V5" s="99" t="s">
        <v>6</v>
      </c>
      <c r="W5" s="102" t="s">
        <v>7</v>
      </c>
    </row>
    <row r="6" spans="2:23" ht="15" thickTop="1">
      <c r="B6" s="103" t="s">
        <v>85</v>
      </c>
      <c r="C6" s="103" t="s">
        <v>169</v>
      </c>
      <c r="D6" s="104"/>
      <c r="E6" s="56"/>
      <c r="F6" s="56">
        <v>784130</v>
      </c>
      <c r="G6" s="105">
        <v>856682</v>
      </c>
      <c r="H6" s="57">
        <v>1285793</v>
      </c>
      <c r="I6" s="56">
        <v>1530522</v>
      </c>
      <c r="J6" s="56">
        <v>2020903</v>
      </c>
      <c r="K6" s="58">
        <v>2252287</v>
      </c>
      <c r="L6" s="104">
        <v>2141482</v>
      </c>
      <c r="M6" s="56">
        <v>2326852</v>
      </c>
      <c r="N6" s="56">
        <v>2978028</v>
      </c>
      <c r="O6" s="105">
        <v>2849091</v>
      </c>
      <c r="P6" s="57">
        <v>3267719</v>
      </c>
      <c r="Q6" s="56">
        <v>3997093</v>
      </c>
      <c r="R6" s="56">
        <v>4738973</v>
      </c>
      <c r="S6" s="58">
        <v>3905283</v>
      </c>
      <c r="T6" s="57">
        <v>4496898</v>
      </c>
      <c r="U6" s="56">
        <v>4747250</v>
      </c>
      <c r="V6" s="56">
        <v>4351135</v>
      </c>
      <c r="W6" s="58">
        <v>5110097</v>
      </c>
    </row>
    <row r="7" spans="2:23">
      <c r="B7" s="106" t="s">
        <v>80</v>
      </c>
      <c r="C7" s="106" t="s">
        <v>171</v>
      </c>
      <c r="D7" s="107"/>
      <c r="E7" s="54"/>
      <c r="F7" s="54">
        <v>410027</v>
      </c>
      <c r="G7" s="108">
        <v>536395</v>
      </c>
      <c r="H7" s="109">
        <v>819605</v>
      </c>
      <c r="I7" s="54">
        <v>1017100</v>
      </c>
      <c r="J7" s="54">
        <v>1494085</v>
      </c>
      <c r="K7" s="55">
        <v>1738192</v>
      </c>
      <c r="L7" s="107">
        <v>1537613</v>
      </c>
      <c r="M7" s="54">
        <v>1720628</v>
      </c>
      <c r="N7" s="54">
        <v>2253488</v>
      </c>
      <c r="O7" s="108">
        <v>2015584</v>
      </c>
      <c r="P7" s="109">
        <v>2424177</v>
      </c>
      <c r="Q7" s="54">
        <v>3094094</v>
      </c>
      <c r="R7" s="54">
        <v>3584859</v>
      </c>
      <c r="S7" s="55">
        <v>2900477</v>
      </c>
      <c r="T7" s="109">
        <v>3225866</v>
      </c>
      <c r="U7" s="54">
        <v>3317615</v>
      </c>
      <c r="V7" s="54">
        <v>2845581</v>
      </c>
      <c r="W7" s="55">
        <v>3270082</v>
      </c>
    </row>
    <row r="8" spans="2:23">
      <c r="B8" s="106" t="s">
        <v>81</v>
      </c>
      <c r="C8" s="106" t="s">
        <v>88</v>
      </c>
      <c r="D8" s="107"/>
      <c r="E8" s="54"/>
      <c r="F8" s="54">
        <v>374103</v>
      </c>
      <c r="G8" s="108">
        <v>320287</v>
      </c>
      <c r="H8" s="109">
        <v>466187</v>
      </c>
      <c r="I8" s="54">
        <v>513421</v>
      </c>
      <c r="J8" s="54">
        <v>526818</v>
      </c>
      <c r="K8" s="55">
        <v>514094</v>
      </c>
      <c r="L8" s="107">
        <v>603869</v>
      </c>
      <c r="M8" s="54">
        <v>606224</v>
      </c>
      <c r="N8" s="54">
        <v>724539</v>
      </c>
      <c r="O8" s="108">
        <v>833506</v>
      </c>
      <c r="P8" s="109">
        <v>843542</v>
      </c>
      <c r="Q8" s="54">
        <v>902998</v>
      </c>
      <c r="R8" s="54">
        <v>1154113</v>
      </c>
      <c r="S8" s="55">
        <v>1004806</v>
      </c>
      <c r="T8" s="109">
        <v>1271031</v>
      </c>
      <c r="U8" s="54">
        <v>1429634</v>
      </c>
      <c r="V8" s="54">
        <v>1505553</v>
      </c>
      <c r="W8" s="55">
        <v>1840014</v>
      </c>
    </row>
    <row r="9" spans="2:23">
      <c r="B9" s="106" t="s">
        <v>82</v>
      </c>
      <c r="C9" s="106" t="s">
        <v>89</v>
      </c>
      <c r="D9" s="107"/>
      <c r="E9" s="54"/>
      <c r="F9" s="54">
        <v>303106</v>
      </c>
      <c r="G9" s="108">
        <v>283881</v>
      </c>
      <c r="H9" s="109">
        <v>302684</v>
      </c>
      <c r="I9" s="54">
        <v>358011</v>
      </c>
      <c r="J9" s="54">
        <v>379095</v>
      </c>
      <c r="K9" s="55">
        <v>391394</v>
      </c>
      <c r="L9" s="107">
        <v>393574</v>
      </c>
      <c r="M9" s="54">
        <v>445567</v>
      </c>
      <c r="N9" s="54">
        <v>531755</v>
      </c>
      <c r="O9" s="108">
        <v>656715</v>
      </c>
      <c r="P9" s="109">
        <v>560764</v>
      </c>
      <c r="Q9" s="54">
        <v>550133</v>
      </c>
      <c r="R9" s="54">
        <v>813089</v>
      </c>
      <c r="S9" s="55">
        <v>861148</v>
      </c>
      <c r="T9" s="109">
        <v>785032</v>
      </c>
      <c r="U9" s="54">
        <v>992902</v>
      </c>
      <c r="V9" s="54">
        <v>1028742</v>
      </c>
      <c r="W9" s="55">
        <v>1725065</v>
      </c>
    </row>
    <row r="10" spans="2:23">
      <c r="B10" s="106" t="s">
        <v>83</v>
      </c>
      <c r="C10" s="106" t="s">
        <v>90</v>
      </c>
      <c r="D10" s="107"/>
      <c r="E10" s="54"/>
      <c r="F10" s="54">
        <v>70997</v>
      </c>
      <c r="G10" s="108">
        <v>36405</v>
      </c>
      <c r="H10" s="109">
        <v>163502</v>
      </c>
      <c r="I10" s="54">
        <v>155409</v>
      </c>
      <c r="J10" s="54">
        <v>147723</v>
      </c>
      <c r="K10" s="55">
        <v>122700</v>
      </c>
      <c r="L10" s="107">
        <v>210295</v>
      </c>
      <c r="M10" s="54">
        <v>160656</v>
      </c>
      <c r="N10" s="54">
        <v>192783</v>
      </c>
      <c r="O10" s="108">
        <v>176791</v>
      </c>
      <c r="P10" s="109">
        <v>282777</v>
      </c>
      <c r="Q10" s="54">
        <v>352864</v>
      </c>
      <c r="R10" s="54">
        <v>341023</v>
      </c>
      <c r="S10" s="55">
        <v>143658</v>
      </c>
      <c r="T10" s="109">
        <v>485998</v>
      </c>
      <c r="U10" s="54">
        <v>436732</v>
      </c>
      <c r="V10" s="54">
        <v>476810</v>
      </c>
      <c r="W10" s="55">
        <v>114949</v>
      </c>
    </row>
    <row r="11" spans="2:23">
      <c r="B11" s="106" t="s">
        <v>84</v>
      </c>
      <c r="C11" s="106" t="s">
        <v>91</v>
      </c>
      <c r="D11" s="107"/>
      <c r="E11" s="54"/>
      <c r="F11" s="54">
        <v>64734</v>
      </c>
      <c r="G11" s="108">
        <v>28668</v>
      </c>
      <c r="H11" s="109">
        <v>163539</v>
      </c>
      <c r="I11" s="54">
        <v>156009</v>
      </c>
      <c r="J11" s="54">
        <v>148233</v>
      </c>
      <c r="K11" s="55">
        <v>151548</v>
      </c>
      <c r="L11" s="107">
        <v>210360</v>
      </c>
      <c r="M11" s="54">
        <v>160230</v>
      </c>
      <c r="N11" s="54">
        <v>192375</v>
      </c>
      <c r="O11" s="108">
        <v>182864</v>
      </c>
      <c r="P11" s="109">
        <v>282444</v>
      </c>
      <c r="Q11" s="54">
        <v>351528</v>
      </c>
      <c r="R11" s="54">
        <v>339119</v>
      </c>
      <c r="S11" s="55">
        <v>141067</v>
      </c>
      <c r="T11" s="109">
        <v>483098</v>
      </c>
      <c r="U11" s="54">
        <v>433685</v>
      </c>
      <c r="V11" s="54">
        <v>474664</v>
      </c>
      <c r="W11" s="55">
        <v>105578</v>
      </c>
    </row>
    <row r="12" spans="2:23">
      <c r="B12" s="106" t="s">
        <v>93</v>
      </c>
      <c r="C12" s="106" t="s">
        <v>92</v>
      </c>
      <c r="D12" s="107"/>
      <c r="E12" s="54"/>
      <c r="F12" s="54">
        <v>41221</v>
      </c>
      <c r="G12" s="108">
        <v>53024</v>
      </c>
      <c r="H12" s="109">
        <v>110204</v>
      </c>
      <c r="I12" s="54">
        <v>101431</v>
      </c>
      <c r="J12" s="54">
        <v>100000</v>
      </c>
      <c r="K12" s="55">
        <v>99740</v>
      </c>
      <c r="L12" s="107">
        <v>138957</v>
      </c>
      <c r="M12" s="54">
        <v>95158</v>
      </c>
      <c r="N12" s="54">
        <v>124014</v>
      </c>
      <c r="O12" s="108">
        <v>114393</v>
      </c>
      <c r="P12" s="109">
        <v>170388</v>
      </c>
      <c r="Q12" s="54">
        <v>223979</v>
      </c>
      <c r="R12" s="54">
        <v>218940</v>
      </c>
      <c r="S12" s="55">
        <v>133125</v>
      </c>
      <c r="T12" s="109">
        <v>290453</v>
      </c>
      <c r="U12" s="54">
        <v>261243</v>
      </c>
      <c r="V12" s="54">
        <v>308602</v>
      </c>
      <c r="W12" s="55">
        <v>126382</v>
      </c>
    </row>
    <row r="16" spans="2:23">
      <c r="B16" s="94" t="s">
        <v>109</v>
      </c>
      <c r="C16" s="94" t="s">
        <v>110</v>
      </c>
    </row>
    <row r="17" spans="2:23">
      <c r="B17" s="96" t="s">
        <v>86</v>
      </c>
      <c r="C17" s="96" t="s">
        <v>87</v>
      </c>
      <c r="D17" s="145" t="s">
        <v>94</v>
      </c>
      <c r="E17" s="143"/>
      <c r="F17" s="143"/>
      <c r="G17" s="146"/>
      <c r="H17" s="142" t="s">
        <v>95</v>
      </c>
      <c r="I17" s="143"/>
      <c r="J17" s="143"/>
      <c r="K17" s="144"/>
      <c r="L17" s="145" t="s">
        <v>96</v>
      </c>
      <c r="M17" s="143"/>
      <c r="N17" s="143"/>
      <c r="O17" s="146"/>
      <c r="P17" s="142" t="s">
        <v>97</v>
      </c>
      <c r="Q17" s="143"/>
      <c r="R17" s="143"/>
      <c r="S17" s="144"/>
      <c r="T17" s="142" t="s">
        <v>170</v>
      </c>
      <c r="U17" s="143"/>
      <c r="V17" s="143"/>
      <c r="W17" s="144"/>
    </row>
    <row r="18" spans="2:23" ht="15" thickBot="1">
      <c r="B18" s="110" t="s">
        <v>178</v>
      </c>
      <c r="C18" s="110" t="s">
        <v>179</v>
      </c>
      <c r="D18" s="98" t="s">
        <v>4</v>
      </c>
      <c r="E18" s="99" t="s">
        <v>5</v>
      </c>
      <c r="F18" s="99" t="s">
        <v>6</v>
      </c>
      <c r="G18" s="100" t="s">
        <v>7</v>
      </c>
      <c r="H18" s="101" t="s">
        <v>4</v>
      </c>
      <c r="I18" s="99" t="s">
        <v>5</v>
      </c>
      <c r="J18" s="99" t="s">
        <v>6</v>
      </c>
      <c r="K18" s="102" t="s">
        <v>7</v>
      </c>
      <c r="L18" s="98" t="s">
        <v>4</v>
      </c>
      <c r="M18" s="99" t="s">
        <v>5</v>
      </c>
      <c r="N18" s="99" t="s">
        <v>6</v>
      </c>
      <c r="O18" s="100" t="s">
        <v>7</v>
      </c>
      <c r="P18" s="101" t="s">
        <v>4</v>
      </c>
      <c r="Q18" s="99" t="s">
        <v>5</v>
      </c>
      <c r="R18" s="99" t="s">
        <v>6</v>
      </c>
      <c r="S18" s="102" t="s">
        <v>7</v>
      </c>
      <c r="T18" s="101" t="s">
        <v>4</v>
      </c>
      <c r="U18" s="99" t="s">
        <v>5</v>
      </c>
      <c r="V18" s="99" t="s">
        <v>6</v>
      </c>
      <c r="W18" s="102" t="s">
        <v>7</v>
      </c>
    </row>
    <row r="19" spans="2:23" ht="15" thickTop="1">
      <c r="B19" s="103" t="s">
        <v>100</v>
      </c>
      <c r="C19" s="103" t="s">
        <v>101</v>
      </c>
      <c r="D19" s="104"/>
      <c r="E19" s="56"/>
      <c r="F19" s="56">
        <v>450854</v>
      </c>
      <c r="G19" s="105">
        <v>465624</v>
      </c>
      <c r="H19" s="57">
        <v>855427</v>
      </c>
      <c r="I19" s="56">
        <v>1103457</v>
      </c>
      <c r="J19" s="56">
        <v>1525316</v>
      </c>
      <c r="K19" s="58">
        <v>1682291</v>
      </c>
      <c r="L19" s="104">
        <v>1454700</v>
      </c>
      <c r="M19" s="56">
        <v>1643400</v>
      </c>
      <c r="N19" s="56">
        <v>2136891</v>
      </c>
      <c r="O19" s="105">
        <v>1927840</v>
      </c>
      <c r="P19" s="57">
        <v>2220189</v>
      </c>
      <c r="Q19" s="56">
        <v>2905598</v>
      </c>
      <c r="R19" s="56">
        <v>3461646</v>
      </c>
      <c r="S19" s="58">
        <v>2529287</v>
      </c>
      <c r="T19" s="57">
        <v>2915353</v>
      </c>
      <c r="U19" s="56">
        <v>3143732</v>
      </c>
      <c r="V19" s="56">
        <v>2586017</v>
      </c>
      <c r="W19" s="59">
        <v>3262737</v>
      </c>
    </row>
    <row r="20" spans="2:23">
      <c r="B20" s="111" t="s">
        <v>102</v>
      </c>
      <c r="C20" s="111" t="s">
        <v>111</v>
      </c>
      <c r="D20" s="112"/>
      <c r="E20" s="60"/>
      <c r="F20" s="60">
        <v>333276</v>
      </c>
      <c r="G20" s="113">
        <v>391057</v>
      </c>
      <c r="H20" s="61">
        <v>430365</v>
      </c>
      <c r="I20" s="60">
        <v>427064</v>
      </c>
      <c r="J20" s="60">
        <v>495587</v>
      </c>
      <c r="K20" s="62">
        <v>569996</v>
      </c>
      <c r="L20" s="112">
        <v>686781</v>
      </c>
      <c r="M20" s="60">
        <v>683452</v>
      </c>
      <c r="N20" s="60">
        <v>841136</v>
      </c>
      <c r="O20" s="113">
        <v>921250</v>
      </c>
      <c r="P20" s="61">
        <v>1047530</v>
      </c>
      <c r="Q20" s="60">
        <v>1091494</v>
      </c>
      <c r="R20" s="60">
        <v>1277326</v>
      </c>
      <c r="S20" s="62">
        <v>1375996</v>
      </c>
      <c r="T20" s="61">
        <v>1581544</v>
      </c>
      <c r="U20" s="60">
        <v>1603517</v>
      </c>
      <c r="V20" s="60">
        <v>1765118</v>
      </c>
      <c r="W20" s="62">
        <v>1847359</v>
      </c>
    </row>
    <row r="21" spans="2:23">
      <c r="B21" s="106" t="s">
        <v>103</v>
      </c>
      <c r="C21" s="106" t="s">
        <v>106</v>
      </c>
      <c r="D21" s="107"/>
      <c r="E21" s="54"/>
      <c r="F21" s="54">
        <v>128511</v>
      </c>
      <c r="G21" s="108">
        <v>132028</v>
      </c>
      <c r="H21" s="109">
        <v>135750</v>
      </c>
      <c r="I21" s="54">
        <v>145774</v>
      </c>
      <c r="J21" s="54">
        <v>160657</v>
      </c>
      <c r="K21" s="55">
        <v>182311</v>
      </c>
      <c r="L21" s="107">
        <v>185910</v>
      </c>
      <c r="M21" s="54">
        <v>206466</v>
      </c>
      <c r="N21" s="54">
        <v>229039</v>
      </c>
      <c r="O21" s="108">
        <v>244180</v>
      </c>
      <c r="P21" s="109">
        <v>259777</v>
      </c>
      <c r="Q21" s="54">
        <v>283593</v>
      </c>
      <c r="R21" s="54">
        <v>334387</v>
      </c>
      <c r="S21" s="55">
        <v>366133</v>
      </c>
      <c r="T21" s="109">
        <v>387466</v>
      </c>
      <c r="U21" s="54">
        <v>431212</v>
      </c>
      <c r="V21" s="54">
        <v>446785</v>
      </c>
      <c r="W21" s="84">
        <v>472373</v>
      </c>
    </row>
    <row r="22" spans="2:23">
      <c r="B22" s="106" t="s">
        <v>104</v>
      </c>
      <c r="C22" s="106" t="s">
        <v>107</v>
      </c>
      <c r="D22" s="107"/>
      <c r="E22" s="54"/>
      <c r="F22" s="54">
        <v>80295</v>
      </c>
      <c r="G22" s="108">
        <v>79845</v>
      </c>
      <c r="H22" s="109">
        <v>101496</v>
      </c>
      <c r="I22" s="54">
        <v>99490</v>
      </c>
      <c r="J22" s="54">
        <v>149026</v>
      </c>
      <c r="K22" s="55">
        <v>183854</v>
      </c>
      <c r="L22" s="107">
        <v>261648</v>
      </c>
      <c r="M22" s="54">
        <v>259270</v>
      </c>
      <c r="N22" s="54">
        <v>361264</v>
      </c>
      <c r="O22" s="108">
        <v>434761</v>
      </c>
      <c r="P22" s="109">
        <v>519736</v>
      </c>
      <c r="Q22" s="54">
        <v>539848</v>
      </c>
      <c r="R22" s="54">
        <v>643120</v>
      </c>
      <c r="S22" s="55">
        <v>693898</v>
      </c>
      <c r="T22" s="109">
        <v>853147</v>
      </c>
      <c r="U22" s="54">
        <v>842774</v>
      </c>
      <c r="V22" s="54">
        <v>981133</v>
      </c>
      <c r="W22" s="84">
        <v>1032870</v>
      </c>
    </row>
    <row r="23" spans="2:23">
      <c r="B23" s="106" t="s">
        <v>105</v>
      </c>
      <c r="C23" s="106" t="s">
        <v>108</v>
      </c>
      <c r="D23" s="107"/>
      <c r="E23" s="54"/>
      <c r="F23" s="54">
        <v>124469</v>
      </c>
      <c r="G23" s="108">
        <v>179183</v>
      </c>
      <c r="H23" s="109">
        <v>193118</v>
      </c>
      <c r="I23" s="54">
        <v>181799</v>
      </c>
      <c r="J23" s="54">
        <v>185903</v>
      </c>
      <c r="K23" s="55">
        <v>203830</v>
      </c>
      <c r="L23" s="107">
        <v>239222</v>
      </c>
      <c r="M23" s="54">
        <v>217715</v>
      </c>
      <c r="N23" s="54">
        <v>250833</v>
      </c>
      <c r="O23" s="108">
        <v>242309</v>
      </c>
      <c r="P23" s="109">
        <v>268016</v>
      </c>
      <c r="Q23" s="54">
        <v>268052</v>
      </c>
      <c r="R23" s="54">
        <v>299819</v>
      </c>
      <c r="S23" s="55">
        <v>315964</v>
      </c>
      <c r="T23" s="109">
        <v>340930</v>
      </c>
      <c r="U23" s="54">
        <v>329531</v>
      </c>
      <c r="V23" s="54">
        <v>337198</v>
      </c>
      <c r="W23" s="84">
        <v>342116</v>
      </c>
    </row>
    <row r="24" spans="2:23">
      <c r="B24" s="111" t="s">
        <v>112</v>
      </c>
      <c r="C24" s="111" t="s">
        <v>113</v>
      </c>
      <c r="D24" s="112"/>
      <c r="E24" s="60"/>
      <c r="F24" s="60">
        <f t="shared" ref="F24:R24" si="0">F6</f>
        <v>784130</v>
      </c>
      <c r="G24" s="113">
        <f t="shared" si="0"/>
        <v>856682</v>
      </c>
      <c r="H24" s="61">
        <f t="shared" si="0"/>
        <v>1285793</v>
      </c>
      <c r="I24" s="60">
        <f t="shared" si="0"/>
        <v>1530522</v>
      </c>
      <c r="J24" s="60">
        <f t="shared" si="0"/>
        <v>2020903</v>
      </c>
      <c r="K24" s="62">
        <f t="shared" si="0"/>
        <v>2252287</v>
      </c>
      <c r="L24" s="112">
        <f t="shared" si="0"/>
        <v>2141482</v>
      </c>
      <c r="M24" s="60">
        <f t="shared" si="0"/>
        <v>2326852</v>
      </c>
      <c r="N24" s="60">
        <f t="shared" si="0"/>
        <v>2978028</v>
      </c>
      <c r="O24" s="113">
        <f t="shared" si="0"/>
        <v>2849091</v>
      </c>
      <c r="P24" s="61">
        <f t="shared" si="0"/>
        <v>3267719</v>
      </c>
      <c r="Q24" s="60">
        <f t="shared" si="0"/>
        <v>3997093</v>
      </c>
      <c r="R24" s="60">
        <f t="shared" si="0"/>
        <v>4738973</v>
      </c>
      <c r="S24" s="62">
        <v>3905283</v>
      </c>
      <c r="T24" s="61">
        <v>4496898</v>
      </c>
      <c r="U24" s="60">
        <v>4747250</v>
      </c>
      <c r="V24" s="60">
        <v>4351135</v>
      </c>
      <c r="W24" s="62">
        <v>5110097</v>
      </c>
    </row>
    <row r="26" spans="2:23">
      <c r="D26" s="114"/>
    </row>
    <row r="28" spans="2:23">
      <c r="B28" s="94" t="s">
        <v>114</v>
      </c>
      <c r="C28" s="94" t="s">
        <v>114</v>
      </c>
    </row>
    <row r="29" spans="2:23">
      <c r="B29" s="96"/>
      <c r="C29" s="96"/>
      <c r="D29" s="145" t="s">
        <v>94</v>
      </c>
      <c r="E29" s="143"/>
      <c r="F29" s="143"/>
      <c r="G29" s="146"/>
      <c r="H29" s="142" t="s">
        <v>95</v>
      </c>
      <c r="I29" s="143"/>
      <c r="J29" s="143"/>
      <c r="K29" s="144"/>
      <c r="L29" s="145" t="s">
        <v>96</v>
      </c>
      <c r="M29" s="143"/>
      <c r="N29" s="143"/>
      <c r="O29" s="146"/>
      <c r="P29" s="142" t="s">
        <v>97</v>
      </c>
      <c r="Q29" s="143"/>
      <c r="R29" s="143"/>
      <c r="S29" s="144"/>
      <c r="T29" s="142" t="s">
        <v>170</v>
      </c>
      <c r="U29" s="143"/>
      <c r="V29" s="143"/>
      <c r="W29" s="144"/>
    </row>
    <row r="30" spans="2:23" ht="15" thickBot="1">
      <c r="B30" s="110"/>
      <c r="C30" s="110"/>
      <c r="D30" s="98" t="s">
        <v>4</v>
      </c>
      <c r="E30" s="99" t="s">
        <v>5</v>
      </c>
      <c r="F30" s="99" t="s">
        <v>6</v>
      </c>
      <c r="G30" s="100" t="s">
        <v>7</v>
      </c>
      <c r="H30" s="101" t="s">
        <v>4</v>
      </c>
      <c r="I30" s="99" t="s">
        <v>5</v>
      </c>
      <c r="J30" s="99" t="s">
        <v>6</v>
      </c>
      <c r="K30" s="102" t="s">
        <v>7</v>
      </c>
      <c r="L30" s="98" t="s">
        <v>4</v>
      </c>
      <c r="M30" s="99" t="s">
        <v>5</v>
      </c>
      <c r="N30" s="99" t="s">
        <v>6</v>
      </c>
      <c r="O30" s="100" t="s">
        <v>7</v>
      </c>
      <c r="P30" s="101" t="s">
        <v>4</v>
      </c>
      <c r="Q30" s="99" t="s">
        <v>5</v>
      </c>
      <c r="R30" s="99" t="s">
        <v>6</v>
      </c>
      <c r="S30" s="102" t="s">
        <v>7</v>
      </c>
      <c r="T30" s="101" t="s">
        <v>4</v>
      </c>
      <c r="U30" s="99" t="s">
        <v>5</v>
      </c>
      <c r="V30" s="99" t="s">
        <v>6</v>
      </c>
      <c r="W30" s="102" t="s">
        <v>7</v>
      </c>
    </row>
    <row r="31" spans="2:23" ht="15" thickTop="1">
      <c r="B31" s="103" t="s">
        <v>172</v>
      </c>
      <c r="C31" s="103" t="s">
        <v>173</v>
      </c>
      <c r="D31" s="104"/>
      <c r="E31" s="56"/>
      <c r="F31" s="56">
        <v>74178</v>
      </c>
      <c r="G31" s="105">
        <v>79105</v>
      </c>
      <c r="H31" s="57">
        <v>88445</v>
      </c>
      <c r="I31" s="56">
        <v>99166</v>
      </c>
      <c r="J31" s="56">
        <v>114752</v>
      </c>
      <c r="K31" s="58">
        <v>134047</v>
      </c>
      <c r="L31" s="104">
        <v>150020</v>
      </c>
      <c r="M31" s="56">
        <v>164562</v>
      </c>
      <c r="N31" s="56">
        <v>183766</v>
      </c>
      <c r="O31" s="105">
        <v>199527</v>
      </c>
      <c r="P31" s="57">
        <v>218176</v>
      </c>
      <c r="Q31" s="56">
        <v>233991</v>
      </c>
      <c r="R31" s="56">
        <v>273298</v>
      </c>
      <c r="S31" s="58">
        <v>298818</v>
      </c>
      <c r="T31" s="57">
        <v>326072</v>
      </c>
      <c r="U31" s="56">
        <v>344564</v>
      </c>
      <c r="V31" s="56">
        <v>361367</v>
      </c>
      <c r="W31" s="58">
        <v>375348</v>
      </c>
    </row>
    <row r="32" spans="2:23">
      <c r="B32" s="111" t="s">
        <v>115</v>
      </c>
      <c r="C32" s="111" t="s">
        <v>118</v>
      </c>
      <c r="D32" s="112"/>
      <c r="E32" s="60"/>
      <c r="F32" s="60">
        <v>18094</v>
      </c>
      <c r="G32" s="113">
        <v>22310</v>
      </c>
      <c r="H32" s="61">
        <v>26829</v>
      </c>
      <c r="I32" s="60">
        <v>27743</v>
      </c>
      <c r="J32" s="60">
        <v>38484</v>
      </c>
      <c r="K32" s="62">
        <v>49139</v>
      </c>
      <c r="L32" s="112">
        <v>64979</v>
      </c>
      <c r="M32" s="60">
        <v>62927</v>
      </c>
      <c r="N32" s="60">
        <v>82373</v>
      </c>
      <c r="O32" s="113">
        <v>92247</v>
      </c>
      <c r="P32" s="61">
        <v>105531</v>
      </c>
      <c r="Q32" s="60">
        <v>108041</v>
      </c>
      <c r="R32" s="60">
        <v>130266</v>
      </c>
      <c r="S32" s="62">
        <v>144385</v>
      </c>
      <c r="T32" s="61">
        <v>164311</v>
      </c>
      <c r="U32" s="60">
        <v>170576</v>
      </c>
      <c r="V32" s="60">
        <v>199352</v>
      </c>
      <c r="W32" s="62">
        <v>210663</v>
      </c>
    </row>
    <row r="33" spans="1:23" ht="15.75">
      <c r="A33" s="118"/>
      <c r="B33" s="111" t="s">
        <v>219</v>
      </c>
      <c r="C33" s="111" t="s">
        <v>222</v>
      </c>
      <c r="D33" s="127"/>
      <c r="E33" s="60"/>
      <c r="F33" s="134">
        <v>5796</v>
      </c>
      <c r="G33" s="135">
        <v>5576</v>
      </c>
      <c r="H33" s="136">
        <v>5034</v>
      </c>
      <c r="I33" s="134">
        <v>4651</v>
      </c>
      <c r="J33" s="134">
        <v>4606</v>
      </c>
      <c r="K33" s="137">
        <v>4420</v>
      </c>
      <c r="L33" s="138">
        <v>4420</v>
      </c>
      <c r="M33" s="134">
        <v>4448</v>
      </c>
      <c r="N33" s="134">
        <v>4586</v>
      </c>
      <c r="O33" s="135">
        <v>4767</v>
      </c>
      <c r="P33" s="136">
        <v>4751</v>
      </c>
      <c r="Q33" s="134">
        <v>4813</v>
      </c>
      <c r="R33" s="134">
        <v>4765</v>
      </c>
      <c r="S33" s="137">
        <v>4686</v>
      </c>
      <c r="T33" s="138">
        <v>4698</v>
      </c>
      <c r="U33" s="134">
        <v>4695</v>
      </c>
      <c r="V33" s="134">
        <v>4747</v>
      </c>
      <c r="W33" s="137">
        <v>4827</v>
      </c>
    </row>
    <row r="34" spans="1:23">
      <c r="B34" s="111" t="s">
        <v>116</v>
      </c>
      <c r="C34" s="111" t="s">
        <v>117</v>
      </c>
      <c r="D34" s="112"/>
      <c r="E34" s="60"/>
      <c r="F34" s="60">
        <v>140656</v>
      </c>
      <c r="G34" s="113">
        <v>184928</v>
      </c>
      <c r="H34" s="61">
        <v>232878</v>
      </c>
      <c r="I34" s="60">
        <v>236102</v>
      </c>
      <c r="J34" s="60">
        <v>314126</v>
      </c>
      <c r="K34" s="62">
        <v>381069</v>
      </c>
      <c r="L34" s="112">
        <v>525178</v>
      </c>
      <c r="M34" s="60">
        <v>516170</v>
      </c>
      <c r="N34" s="60">
        <v>665888</v>
      </c>
      <c r="O34" s="113">
        <v>753048</v>
      </c>
      <c r="P34" s="61">
        <v>924261</v>
      </c>
      <c r="Q34" s="60">
        <v>945972</v>
      </c>
      <c r="R34" s="60">
        <v>1084235</v>
      </c>
      <c r="S34" s="62">
        <v>1193085</v>
      </c>
      <c r="T34" s="61">
        <v>1455200</v>
      </c>
      <c r="U34" s="60">
        <v>1502341</v>
      </c>
      <c r="V34" s="60">
        <v>1645115</v>
      </c>
      <c r="W34" s="62">
        <v>1700034</v>
      </c>
    </row>
    <row r="35" spans="1:23" ht="28.5">
      <c r="B35" s="130" t="s">
        <v>220</v>
      </c>
      <c r="C35" s="129" t="s">
        <v>221</v>
      </c>
    </row>
    <row r="36" spans="1:23"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</row>
    <row r="37" spans="1:23"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</row>
    <row r="38" spans="1:23">
      <c r="S38" s="114"/>
      <c r="W38" s="114"/>
    </row>
    <row r="39" spans="1:23">
      <c r="S39" s="114"/>
      <c r="W39" s="114"/>
    </row>
  </sheetData>
  <mergeCells count="15">
    <mergeCell ref="T4:W4"/>
    <mergeCell ref="T17:W17"/>
    <mergeCell ref="T29:W29"/>
    <mergeCell ref="D29:G29"/>
    <mergeCell ref="H29:K29"/>
    <mergeCell ref="L29:O29"/>
    <mergeCell ref="P29:S29"/>
    <mergeCell ref="D4:G4"/>
    <mergeCell ref="H4:K4"/>
    <mergeCell ref="L4:O4"/>
    <mergeCell ref="P4:S4"/>
    <mergeCell ref="D17:G17"/>
    <mergeCell ref="H17:K17"/>
    <mergeCell ref="L17:O17"/>
    <mergeCell ref="P17:S17"/>
  </mergeCells>
  <phoneticPr fontId="1"/>
  <pageMargins left="0.70866141732283472" right="0.70866141732283472" top="0.74803149606299213" bottom="0.74803149606299213" header="0.31496062992125984" footer="0.31496062992125984"/>
  <pageSetup paperSize="9" scale="42" orientation="landscape" r:id="rId1"/>
  <colBreaks count="1" manualBreakCount="1">
    <brk id="1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D3132-3FAF-43F3-869F-7C6DA24D8302}">
  <sheetPr>
    <tabColor theme="0" tint="-0.249977111117893"/>
    <pageSetUpPr fitToPage="1"/>
  </sheetPr>
  <dimension ref="C1:X31"/>
  <sheetViews>
    <sheetView showGridLines="0" topLeftCell="B1" zoomScale="80" zoomScaleNormal="80" workbookViewId="0">
      <pane xSplit="3" ySplit="5" topLeftCell="E6" activePane="bottomRight" state="frozen"/>
      <selection activeCell="B1" sqref="B1"/>
      <selection pane="topRight" activeCell="D1" sqref="D1"/>
      <selection pane="bottomLeft" activeCell="B6" sqref="B6"/>
      <selection pane="bottomRight" activeCell="B1" sqref="B1"/>
    </sheetView>
  </sheetViews>
  <sheetFormatPr defaultColWidth="9.140625" defaultRowHeight="12.75"/>
  <cols>
    <col min="1" max="2" width="9.140625" style="118"/>
    <col min="3" max="3" width="36.5703125" style="118" customWidth="1"/>
    <col min="4" max="4" width="53.140625" style="118" bestFit="1" customWidth="1"/>
    <col min="5" max="6" width="4.140625" style="118" bestFit="1" customWidth="1"/>
    <col min="7" max="20" width="11" style="118" bestFit="1" customWidth="1"/>
    <col min="21" max="24" width="12.42578125" style="118" bestFit="1" customWidth="1"/>
    <col min="25" max="25" width="8.85546875" style="118" bestFit="1" customWidth="1"/>
    <col min="26" max="16384" width="9.140625" style="118"/>
  </cols>
  <sheetData>
    <row r="1" spans="3:24" s="95" customFormat="1" ht="14.25"/>
    <row r="2" spans="3:24" s="95" customFormat="1" ht="14.25">
      <c r="C2" s="94" t="s">
        <v>120</v>
      </c>
      <c r="D2" s="94" t="s">
        <v>119</v>
      </c>
    </row>
    <row r="3" spans="3:24" s="95" customFormat="1" ht="14.25"/>
    <row r="4" spans="3:24" s="95" customFormat="1" ht="14.25">
      <c r="C4" s="96" t="s">
        <v>86</v>
      </c>
      <c r="D4" s="96" t="s">
        <v>87</v>
      </c>
      <c r="E4" s="145" t="s">
        <v>94</v>
      </c>
      <c r="F4" s="143"/>
      <c r="G4" s="143"/>
      <c r="H4" s="146"/>
      <c r="I4" s="142" t="s">
        <v>95</v>
      </c>
      <c r="J4" s="143"/>
      <c r="K4" s="143"/>
      <c r="L4" s="144"/>
      <c r="M4" s="145" t="s">
        <v>96</v>
      </c>
      <c r="N4" s="143"/>
      <c r="O4" s="143"/>
      <c r="P4" s="146"/>
      <c r="Q4" s="142" t="s">
        <v>97</v>
      </c>
      <c r="R4" s="143"/>
      <c r="S4" s="143"/>
      <c r="T4" s="144"/>
      <c r="U4" s="142" t="s">
        <v>170</v>
      </c>
      <c r="V4" s="143"/>
      <c r="W4" s="143"/>
      <c r="X4" s="144"/>
    </row>
    <row r="5" spans="3:24" s="95" customFormat="1" ht="15" thickBot="1">
      <c r="C5" s="97" t="s">
        <v>178</v>
      </c>
      <c r="D5" s="97" t="s">
        <v>179</v>
      </c>
      <c r="E5" s="98" t="s">
        <v>4</v>
      </c>
      <c r="F5" s="99" t="s">
        <v>5</v>
      </c>
      <c r="G5" s="99" t="s">
        <v>6</v>
      </c>
      <c r="H5" s="100" t="s">
        <v>7</v>
      </c>
      <c r="I5" s="101" t="s">
        <v>4</v>
      </c>
      <c r="J5" s="99" t="s">
        <v>5</v>
      </c>
      <c r="K5" s="99" t="s">
        <v>6</v>
      </c>
      <c r="L5" s="102" t="s">
        <v>7</v>
      </c>
      <c r="M5" s="98" t="s">
        <v>4</v>
      </c>
      <c r="N5" s="99" t="s">
        <v>5</v>
      </c>
      <c r="O5" s="99" t="s">
        <v>6</v>
      </c>
      <c r="P5" s="100" t="s">
        <v>7</v>
      </c>
      <c r="Q5" s="101" t="s">
        <v>4</v>
      </c>
      <c r="R5" s="99" t="s">
        <v>5</v>
      </c>
      <c r="S5" s="99" t="s">
        <v>6</v>
      </c>
      <c r="T5" s="102" t="s">
        <v>7</v>
      </c>
      <c r="U5" s="101" t="s">
        <v>4</v>
      </c>
      <c r="V5" s="99" t="s">
        <v>5</v>
      </c>
      <c r="W5" s="99" t="s">
        <v>6</v>
      </c>
      <c r="X5" s="102" t="s">
        <v>7</v>
      </c>
    </row>
    <row r="6" spans="3:24" s="95" customFormat="1" ht="15" thickTop="1">
      <c r="C6" s="103" t="s">
        <v>127</v>
      </c>
      <c r="D6" s="103" t="s">
        <v>126</v>
      </c>
      <c r="E6" s="104"/>
      <c r="F6" s="56"/>
      <c r="G6" s="56">
        <v>3007192</v>
      </c>
      <c r="H6" s="105">
        <v>2946028</v>
      </c>
      <c r="I6" s="57">
        <v>2815895</v>
      </c>
      <c r="J6" s="56">
        <v>2850391</v>
      </c>
      <c r="K6" s="56">
        <v>3594441</v>
      </c>
      <c r="L6" s="58">
        <v>3433620</v>
      </c>
      <c r="M6" s="104">
        <v>1425249</v>
      </c>
      <c r="N6" s="56">
        <v>1618341</v>
      </c>
      <c r="O6" s="56">
        <v>2231184</v>
      </c>
      <c r="P6" s="105">
        <v>2519185</v>
      </c>
      <c r="Q6" s="57">
        <v>1720088</v>
      </c>
      <c r="R6" s="56">
        <v>2190347</v>
      </c>
      <c r="S6" s="56">
        <v>2779777</v>
      </c>
      <c r="T6" s="58">
        <v>4015682</v>
      </c>
      <c r="U6" s="57">
        <v>3897840</v>
      </c>
      <c r="V6" s="56">
        <v>4216506</v>
      </c>
      <c r="W6" s="56">
        <v>4256739</v>
      </c>
      <c r="X6" s="58">
        <v>5072458</v>
      </c>
    </row>
    <row r="7" spans="3:24" s="95" customFormat="1" ht="14.25">
      <c r="C7" s="106" t="s">
        <v>128</v>
      </c>
      <c r="D7" s="106" t="s">
        <v>137</v>
      </c>
      <c r="E7" s="107"/>
      <c r="F7" s="54"/>
      <c r="G7" s="54">
        <v>335515</v>
      </c>
      <c r="H7" s="108">
        <v>316532</v>
      </c>
      <c r="I7" s="109">
        <v>446923</v>
      </c>
      <c r="J7" s="54">
        <v>442803</v>
      </c>
      <c r="K7" s="54">
        <v>514188</v>
      </c>
      <c r="L7" s="55">
        <v>521859</v>
      </c>
      <c r="M7" s="107">
        <v>546202</v>
      </c>
      <c r="N7" s="54">
        <v>644201</v>
      </c>
      <c r="O7" s="54">
        <v>622443</v>
      </c>
      <c r="P7" s="108">
        <v>630851</v>
      </c>
      <c r="Q7" s="109">
        <v>1147351</v>
      </c>
      <c r="R7" s="54">
        <v>1180350</v>
      </c>
      <c r="S7" s="54">
        <v>1184474</v>
      </c>
      <c r="T7" s="55">
        <v>920725</v>
      </c>
      <c r="U7" s="109">
        <v>1327036</v>
      </c>
      <c r="V7" s="54">
        <v>1293107</v>
      </c>
      <c r="W7" s="54">
        <v>1693400</v>
      </c>
      <c r="X7" s="55">
        <v>3110284</v>
      </c>
    </row>
    <row r="8" spans="3:24" s="95" customFormat="1" ht="14.25">
      <c r="C8" s="106" t="s">
        <v>129</v>
      </c>
      <c r="D8" s="106" t="s">
        <v>138</v>
      </c>
      <c r="E8" s="107"/>
      <c r="F8" s="54"/>
      <c r="G8" s="54">
        <v>467654</v>
      </c>
      <c r="H8" s="108">
        <v>1431692</v>
      </c>
      <c r="I8" s="109">
        <v>1794730</v>
      </c>
      <c r="J8" s="54">
        <v>1855976</v>
      </c>
      <c r="K8" s="54">
        <v>1100444</v>
      </c>
      <c r="L8" s="55">
        <v>1614846</v>
      </c>
      <c r="M8" s="107">
        <v>2176765</v>
      </c>
      <c r="N8" s="54">
        <v>2523448</v>
      </c>
      <c r="O8" s="54">
        <v>1545066</v>
      </c>
      <c r="P8" s="108">
        <v>1506845</v>
      </c>
      <c r="Q8" s="109">
        <v>2511348</v>
      </c>
      <c r="R8" s="54">
        <v>3131357</v>
      </c>
      <c r="S8" s="54">
        <v>2733492</v>
      </c>
      <c r="T8" s="55">
        <v>2396179</v>
      </c>
      <c r="U8" s="109">
        <v>3077193</v>
      </c>
      <c r="V8" s="54">
        <v>3344423</v>
      </c>
      <c r="W8" s="54">
        <v>2959082</v>
      </c>
      <c r="X8" s="55">
        <v>3169957</v>
      </c>
    </row>
    <row r="9" spans="3:24" s="95" customFormat="1" ht="14.25">
      <c r="C9" s="106" t="s">
        <v>130</v>
      </c>
      <c r="D9" s="106" t="s">
        <v>139</v>
      </c>
      <c r="E9" s="107"/>
      <c r="F9" s="54"/>
      <c r="G9" s="54">
        <v>-1925</v>
      </c>
      <c r="H9" s="108">
        <v>-1777</v>
      </c>
      <c r="I9" s="109">
        <v>-2192</v>
      </c>
      <c r="J9" s="54">
        <v>-2103</v>
      </c>
      <c r="K9" s="54">
        <v>-2301</v>
      </c>
      <c r="L9" s="55">
        <v>-3082</v>
      </c>
      <c r="M9" s="107">
        <v>-2872</v>
      </c>
      <c r="N9" s="54">
        <v>-3479</v>
      </c>
      <c r="O9" s="54">
        <v>-3208</v>
      </c>
      <c r="P9" s="108">
        <v>-3065</v>
      </c>
      <c r="Q9" s="109">
        <v>-5244</v>
      </c>
      <c r="R9" s="54">
        <v>-10762</v>
      </c>
      <c r="S9" s="54">
        <v>-10857</v>
      </c>
      <c r="T9" s="55">
        <v>-8529</v>
      </c>
      <c r="U9" s="109">
        <v>-9614</v>
      </c>
      <c r="V9" s="54">
        <v>-11705</v>
      </c>
      <c r="W9" s="54">
        <v>-7548</v>
      </c>
      <c r="X9" s="55">
        <v>-11645</v>
      </c>
    </row>
    <row r="10" spans="3:24" s="95" customFormat="1" ht="14.25">
      <c r="C10" s="106" t="s">
        <v>131</v>
      </c>
      <c r="D10" s="106" t="s">
        <v>140</v>
      </c>
      <c r="E10" s="107"/>
      <c r="F10" s="54"/>
      <c r="G10" s="54">
        <v>262847</v>
      </c>
      <c r="H10" s="108">
        <v>338755</v>
      </c>
      <c r="I10" s="109">
        <v>336229</v>
      </c>
      <c r="J10" s="54">
        <v>281768</v>
      </c>
      <c r="K10" s="54">
        <v>241614</v>
      </c>
      <c r="L10" s="55">
        <v>222334</v>
      </c>
      <c r="M10" s="107">
        <v>324992</v>
      </c>
      <c r="N10" s="54">
        <v>366090</v>
      </c>
      <c r="O10" s="54">
        <v>265035</v>
      </c>
      <c r="P10" s="108">
        <v>362240</v>
      </c>
      <c r="Q10" s="109">
        <v>384776</v>
      </c>
      <c r="R10" s="54">
        <v>350660</v>
      </c>
      <c r="S10" s="54">
        <v>238558</v>
      </c>
      <c r="T10" s="55">
        <v>181151</v>
      </c>
      <c r="U10" s="109">
        <v>238115</v>
      </c>
      <c r="V10" s="54">
        <v>275928</v>
      </c>
      <c r="W10" s="54">
        <v>425451</v>
      </c>
      <c r="X10" s="55">
        <v>296242</v>
      </c>
    </row>
    <row r="11" spans="3:24" s="95" customFormat="1" ht="14.25">
      <c r="C11" s="106" t="s">
        <v>133</v>
      </c>
      <c r="D11" s="106" t="s">
        <v>141</v>
      </c>
      <c r="E11" s="107"/>
      <c r="F11" s="54"/>
      <c r="G11" s="54">
        <v>4071284</v>
      </c>
      <c r="H11" s="108">
        <v>5031231</v>
      </c>
      <c r="I11" s="109">
        <v>5391585</v>
      </c>
      <c r="J11" s="54">
        <v>5428836</v>
      </c>
      <c r="K11" s="54">
        <v>5448388</v>
      </c>
      <c r="L11" s="55">
        <v>5789578</v>
      </c>
      <c r="M11" s="107">
        <v>4470337</v>
      </c>
      <c r="N11" s="54">
        <v>5148602</v>
      </c>
      <c r="O11" s="54">
        <v>4660520</v>
      </c>
      <c r="P11" s="108">
        <v>5016057</v>
      </c>
      <c r="Q11" s="109">
        <v>5758320</v>
      </c>
      <c r="R11" s="54">
        <v>6841953</v>
      </c>
      <c r="S11" s="54">
        <v>6925446</v>
      </c>
      <c r="T11" s="55">
        <v>7505209</v>
      </c>
      <c r="U11" s="109">
        <v>8530570</v>
      </c>
      <c r="V11" s="54">
        <v>9118260</v>
      </c>
      <c r="W11" s="54">
        <v>9327125</v>
      </c>
      <c r="X11" s="55">
        <v>11637297</v>
      </c>
    </row>
    <row r="12" spans="3:24" s="95" customFormat="1" ht="14.25">
      <c r="C12" s="106" t="s">
        <v>132</v>
      </c>
      <c r="D12" s="106" t="s">
        <v>142</v>
      </c>
      <c r="E12" s="107"/>
      <c r="F12" s="54"/>
      <c r="G12" s="54">
        <v>63604</v>
      </c>
      <c r="H12" s="108">
        <v>58898</v>
      </c>
      <c r="I12" s="109">
        <v>58516</v>
      </c>
      <c r="J12" s="54">
        <v>55208</v>
      </c>
      <c r="K12" s="54">
        <v>51907</v>
      </c>
      <c r="L12" s="55">
        <v>60281</v>
      </c>
      <c r="M12" s="107">
        <v>56718</v>
      </c>
      <c r="N12" s="54">
        <v>52876</v>
      </c>
      <c r="O12" s="54">
        <v>48146</v>
      </c>
      <c r="P12" s="108">
        <v>79685</v>
      </c>
      <c r="Q12" s="109">
        <v>88497</v>
      </c>
      <c r="R12" s="54">
        <v>93903</v>
      </c>
      <c r="S12" s="54">
        <v>89357</v>
      </c>
      <c r="T12" s="55">
        <v>84575</v>
      </c>
      <c r="U12" s="109">
        <v>81485</v>
      </c>
      <c r="V12" s="54">
        <v>79261</v>
      </c>
      <c r="W12" s="54">
        <v>68332</v>
      </c>
      <c r="X12" s="55">
        <v>70358</v>
      </c>
    </row>
    <row r="13" spans="3:24" s="95" customFormat="1" ht="14.25">
      <c r="C13" s="106" t="s">
        <v>134</v>
      </c>
      <c r="D13" s="106" t="s">
        <v>143</v>
      </c>
      <c r="E13" s="107"/>
      <c r="F13" s="54"/>
      <c r="G13" s="54">
        <v>951926</v>
      </c>
      <c r="H13" s="108">
        <v>948590</v>
      </c>
      <c r="I13" s="109">
        <v>997066</v>
      </c>
      <c r="J13" s="54">
        <v>1060447</v>
      </c>
      <c r="K13" s="54">
        <v>1108285</v>
      </c>
      <c r="L13" s="55">
        <v>1192997</v>
      </c>
      <c r="M13" s="107">
        <v>1287281</v>
      </c>
      <c r="N13" s="54">
        <v>1311291</v>
      </c>
      <c r="O13" s="54">
        <v>1352475</v>
      </c>
      <c r="P13" s="108">
        <v>1356587</v>
      </c>
      <c r="Q13" s="109">
        <v>1360354</v>
      </c>
      <c r="R13" s="54">
        <v>1389927</v>
      </c>
      <c r="S13" s="54">
        <v>1392239</v>
      </c>
      <c r="T13" s="55">
        <v>1355293</v>
      </c>
      <c r="U13" s="109">
        <v>1469270</v>
      </c>
      <c r="V13" s="54">
        <v>1448561</v>
      </c>
      <c r="W13" s="54">
        <v>1438451</v>
      </c>
      <c r="X13" s="55">
        <v>1534397</v>
      </c>
    </row>
    <row r="14" spans="3:24" s="95" customFormat="1" ht="14.25">
      <c r="C14" s="106" t="s">
        <v>135</v>
      </c>
      <c r="D14" s="106" t="s">
        <v>144</v>
      </c>
      <c r="E14" s="107"/>
      <c r="F14" s="54"/>
      <c r="G14" s="54">
        <v>73121</v>
      </c>
      <c r="H14" s="108">
        <v>89901</v>
      </c>
      <c r="I14" s="109">
        <v>52176</v>
      </c>
      <c r="J14" s="54">
        <v>69760</v>
      </c>
      <c r="K14" s="54">
        <v>65365</v>
      </c>
      <c r="L14" s="55">
        <v>93262</v>
      </c>
      <c r="M14" s="107">
        <v>65111</v>
      </c>
      <c r="N14" s="54">
        <v>80386</v>
      </c>
      <c r="O14" s="54">
        <v>96074</v>
      </c>
      <c r="P14" s="108">
        <v>185683</v>
      </c>
      <c r="Q14" s="109">
        <v>118451</v>
      </c>
      <c r="R14" s="54">
        <v>167556</v>
      </c>
      <c r="S14" s="54">
        <v>210530</v>
      </c>
      <c r="T14" s="55">
        <v>317161</v>
      </c>
      <c r="U14" s="109">
        <v>295514</v>
      </c>
      <c r="V14" s="54">
        <v>365618</v>
      </c>
      <c r="W14" s="54">
        <v>404782</v>
      </c>
      <c r="X14" s="55">
        <v>713190</v>
      </c>
    </row>
    <row r="15" spans="3:24" s="95" customFormat="1" ht="14.25">
      <c r="C15" s="106" t="s">
        <v>136</v>
      </c>
      <c r="D15" s="106" t="s">
        <v>145</v>
      </c>
      <c r="E15" s="107"/>
      <c r="F15" s="54"/>
      <c r="G15" s="54">
        <v>1088653</v>
      </c>
      <c r="H15" s="108">
        <v>1097389</v>
      </c>
      <c r="I15" s="109">
        <v>1107759</v>
      </c>
      <c r="J15" s="54">
        <v>1185416</v>
      </c>
      <c r="K15" s="54">
        <v>1225558</v>
      </c>
      <c r="L15" s="55">
        <v>1346541</v>
      </c>
      <c r="M15" s="107">
        <v>1409111</v>
      </c>
      <c r="N15" s="54">
        <v>1444554</v>
      </c>
      <c r="O15" s="54">
        <v>1496696</v>
      </c>
      <c r="P15" s="108">
        <v>1621956</v>
      </c>
      <c r="Q15" s="109">
        <v>1567303</v>
      </c>
      <c r="R15" s="54">
        <v>1651387</v>
      </c>
      <c r="S15" s="54">
        <v>1692127</v>
      </c>
      <c r="T15" s="55">
        <v>1757031</v>
      </c>
      <c r="U15" s="109">
        <v>1846270</v>
      </c>
      <c r="V15" s="54">
        <v>1893441</v>
      </c>
      <c r="W15" s="54">
        <v>1911566</v>
      </c>
      <c r="X15" s="55">
        <v>2317945</v>
      </c>
    </row>
    <row r="16" spans="3:24" s="95" customFormat="1" ht="14.25">
      <c r="C16" s="106" t="s">
        <v>121</v>
      </c>
      <c r="D16" s="106" t="s">
        <v>125</v>
      </c>
      <c r="E16" s="107"/>
      <c r="F16" s="54"/>
      <c r="G16" s="54">
        <v>5159938</v>
      </c>
      <c r="H16" s="108">
        <v>6128621</v>
      </c>
      <c r="I16" s="109">
        <v>6499345</v>
      </c>
      <c r="J16" s="54">
        <v>6614253</v>
      </c>
      <c r="K16" s="54">
        <v>6673947</v>
      </c>
      <c r="L16" s="55">
        <v>7136119</v>
      </c>
      <c r="M16" s="107">
        <v>5879449</v>
      </c>
      <c r="N16" s="54">
        <v>6593157</v>
      </c>
      <c r="O16" s="54">
        <v>6157217</v>
      </c>
      <c r="P16" s="108">
        <v>6638014</v>
      </c>
      <c r="Q16" s="109">
        <v>7325624</v>
      </c>
      <c r="R16" s="54">
        <v>8493340</v>
      </c>
      <c r="S16" s="54">
        <v>8617573</v>
      </c>
      <c r="T16" s="55">
        <v>9262240</v>
      </c>
      <c r="U16" s="109">
        <v>10376841</v>
      </c>
      <c r="V16" s="54">
        <v>11011702</v>
      </c>
      <c r="W16" s="54">
        <v>11238692</v>
      </c>
      <c r="X16" s="55">
        <v>13955242</v>
      </c>
    </row>
    <row r="17" spans="3:24" s="95" customFormat="1" ht="14.25">
      <c r="C17" s="106" t="s">
        <v>159</v>
      </c>
      <c r="D17" s="106" t="s">
        <v>146</v>
      </c>
      <c r="E17" s="107"/>
      <c r="F17" s="54"/>
      <c r="G17" s="54">
        <v>454901</v>
      </c>
      <c r="H17" s="108">
        <v>499574</v>
      </c>
      <c r="I17" s="109">
        <v>554595</v>
      </c>
      <c r="J17" s="54">
        <v>624660</v>
      </c>
      <c r="K17" s="54">
        <v>492057</v>
      </c>
      <c r="L17" s="55">
        <v>1092309</v>
      </c>
      <c r="M17" s="107">
        <v>748520</v>
      </c>
      <c r="N17" s="54">
        <v>982028</v>
      </c>
      <c r="O17" s="54">
        <v>529156</v>
      </c>
      <c r="P17" s="108">
        <v>814649</v>
      </c>
      <c r="Q17" s="109">
        <v>1524659</v>
      </c>
      <c r="R17" s="54">
        <v>1307341</v>
      </c>
      <c r="S17" s="54">
        <v>1030233</v>
      </c>
      <c r="T17" s="55">
        <v>1075275</v>
      </c>
      <c r="U17" s="109">
        <v>1911269</v>
      </c>
      <c r="V17" s="54">
        <v>1556612</v>
      </c>
      <c r="W17" s="54">
        <v>806531</v>
      </c>
      <c r="X17" s="55">
        <v>2077383</v>
      </c>
    </row>
    <row r="18" spans="3:24" s="95" customFormat="1" ht="14.25">
      <c r="C18" s="106" t="s">
        <v>160</v>
      </c>
      <c r="D18" s="106" t="s">
        <v>147</v>
      </c>
      <c r="E18" s="107"/>
      <c r="F18" s="54"/>
      <c r="G18" s="54">
        <v>0</v>
      </c>
      <c r="H18" s="108">
        <v>0</v>
      </c>
      <c r="I18" s="109">
        <v>0</v>
      </c>
      <c r="J18" s="54">
        <v>0</v>
      </c>
      <c r="K18" s="54">
        <v>0</v>
      </c>
      <c r="L18" s="55">
        <v>0</v>
      </c>
      <c r="M18" s="107">
        <v>0</v>
      </c>
      <c r="N18" s="54">
        <v>500000</v>
      </c>
      <c r="O18" s="54">
        <v>300000</v>
      </c>
      <c r="P18" s="108">
        <v>0</v>
      </c>
      <c r="Q18" s="109">
        <v>500000</v>
      </c>
      <c r="R18" s="54">
        <v>1000000</v>
      </c>
      <c r="S18" s="54">
        <v>0</v>
      </c>
      <c r="T18" s="55">
        <v>0</v>
      </c>
      <c r="U18" s="109">
        <v>0</v>
      </c>
      <c r="V18" s="54">
        <v>0</v>
      </c>
      <c r="W18" s="54">
        <v>0</v>
      </c>
      <c r="X18" s="55">
        <v>0</v>
      </c>
    </row>
    <row r="19" spans="3:24" s="95" customFormat="1" ht="14.25">
      <c r="C19" s="106" t="s">
        <v>161</v>
      </c>
      <c r="D19" s="106" t="s">
        <v>148</v>
      </c>
      <c r="E19" s="107"/>
      <c r="F19" s="54"/>
      <c r="G19" s="54">
        <v>721249</v>
      </c>
      <c r="H19" s="108">
        <v>1050476</v>
      </c>
      <c r="I19" s="109">
        <v>1569205</v>
      </c>
      <c r="J19" s="54">
        <v>1100125</v>
      </c>
      <c r="K19" s="54">
        <v>1208405</v>
      </c>
      <c r="L19" s="55">
        <v>1118884</v>
      </c>
      <c r="M19" s="107">
        <v>403382</v>
      </c>
      <c r="N19" s="54">
        <v>185635</v>
      </c>
      <c r="O19" s="54">
        <v>192435</v>
      </c>
      <c r="P19" s="108">
        <v>170559</v>
      </c>
      <c r="Q19" s="109">
        <v>215908</v>
      </c>
      <c r="R19" s="54">
        <v>283750</v>
      </c>
      <c r="S19" s="54">
        <v>322385</v>
      </c>
      <c r="T19" s="55">
        <v>358722</v>
      </c>
      <c r="U19" s="109">
        <v>435179</v>
      </c>
      <c r="V19" s="54">
        <v>540457</v>
      </c>
      <c r="W19" s="54">
        <v>1137426</v>
      </c>
      <c r="X19" s="55">
        <v>1324781</v>
      </c>
    </row>
    <row r="20" spans="3:24" s="95" customFormat="1" ht="14.25">
      <c r="C20" s="106" t="s">
        <v>162</v>
      </c>
      <c r="D20" s="106" t="s">
        <v>149</v>
      </c>
      <c r="E20" s="107"/>
      <c r="F20" s="54"/>
      <c r="G20" s="54">
        <v>88250</v>
      </c>
      <c r="H20" s="108">
        <v>38500</v>
      </c>
      <c r="I20" s="109">
        <v>0</v>
      </c>
      <c r="J20" s="54">
        <v>15740</v>
      </c>
      <c r="K20" s="54">
        <v>15740</v>
      </c>
      <c r="L20" s="55">
        <v>20000</v>
      </c>
      <c r="M20" s="107">
        <v>0</v>
      </c>
      <c r="N20" s="54">
        <v>30800</v>
      </c>
      <c r="O20" s="54">
        <v>33800</v>
      </c>
      <c r="P20" s="108">
        <v>59300</v>
      </c>
      <c r="Q20" s="109">
        <v>49000</v>
      </c>
      <c r="R20" s="54">
        <v>61790</v>
      </c>
      <c r="S20" s="54">
        <v>61790</v>
      </c>
      <c r="T20" s="55">
        <v>107576</v>
      </c>
      <c r="U20" s="109">
        <v>49000</v>
      </c>
      <c r="V20" s="54">
        <v>104020</v>
      </c>
      <c r="W20" s="54">
        <v>97576</v>
      </c>
      <c r="X20" s="55">
        <v>145500</v>
      </c>
    </row>
    <row r="21" spans="3:24" s="95" customFormat="1" ht="14.25">
      <c r="C21" s="106" t="s">
        <v>163</v>
      </c>
      <c r="D21" s="106" t="s">
        <v>150</v>
      </c>
      <c r="E21" s="107"/>
      <c r="F21" s="54"/>
      <c r="G21" s="54">
        <v>57961</v>
      </c>
      <c r="H21" s="108">
        <v>95300</v>
      </c>
      <c r="I21" s="109">
        <v>15608</v>
      </c>
      <c r="J21" s="54">
        <v>49300</v>
      </c>
      <c r="K21" s="54">
        <v>48320</v>
      </c>
      <c r="L21" s="55">
        <v>89733</v>
      </c>
      <c r="M21" s="107">
        <v>28700</v>
      </c>
      <c r="N21" s="54">
        <v>58130</v>
      </c>
      <c r="O21" s="54">
        <v>121000</v>
      </c>
      <c r="P21" s="108">
        <v>241500</v>
      </c>
      <c r="Q21" s="109">
        <v>73237</v>
      </c>
      <c r="R21" s="54">
        <v>122360</v>
      </c>
      <c r="S21" s="54">
        <v>251120</v>
      </c>
      <c r="T21" s="55">
        <v>392760</v>
      </c>
      <c r="U21" s="109">
        <v>109747</v>
      </c>
      <c r="V21" s="54">
        <v>284669</v>
      </c>
      <c r="W21" s="54">
        <v>286590</v>
      </c>
      <c r="X21" s="55">
        <v>646559</v>
      </c>
    </row>
    <row r="22" spans="3:24" s="95" customFormat="1" ht="14.25">
      <c r="C22" s="106" t="s">
        <v>164</v>
      </c>
      <c r="D22" s="106" t="s">
        <v>151</v>
      </c>
      <c r="E22" s="107"/>
      <c r="F22" s="54"/>
      <c r="G22" s="54">
        <v>508347</v>
      </c>
      <c r="H22" s="108">
        <v>366034</v>
      </c>
      <c r="I22" s="109">
        <v>319776</v>
      </c>
      <c r="J22" s="54">
        <v>603927</v>
      </c>
      <c r="K22" s="54">
        <v>603866</v>
      </c>
      <c r="L22" s="55">
        <v>398754</v>
      </c>
      <c r="M22" s="107">
        <v>357870</v>
      </c>
      <c r="N22" s="54">
        <v>378709</v>
      </c>
      <c r="O22" s="54">
        <v>398860</v>
      </c>
      <c r="P22" s="108">
        <v>642776</v>
      </c>
      <c r="Q22" s="109">
        <v>438570</v>
      </c>
      <c r="R22" s="54">
        <v>445469</v>
      </c>
      <c r="S22" s="54">
        <v>449251</v>
      </c>
      <c r="T22" s="55">
        <v>670523</v>
      </c>
      <c r="U22" s="109">
        <v>792307</v>
      </c>
      <c r="V22" s="54">
        <v>1133976</v>
      </c>
      <c r="W22" s="54">
        <v>1190911</v>
      </c>
      <c r="X22" s="55">
        <v>1894220</v>
      </c>
    </row>
    <row r="23" spans="3:24" s="95" customFormat="1" ht="14.25">
      <c r="C23" s="106" t="s">
        <v>167</v>
      </c>
      <c r="D23" s="106" t="s">
        <v>152</v>
      </c>
      <c r="E23" s="107"/>
      <c r="F23" s="54"/>
      <c r="G23" s="54">
        <v>1830710</v>
      </c>
      <c r="H23" s="108">
        <v>2049885</v>
      </c>
      <c r="I23" s="109">
        <v>2459185</v>
      </c>
      <c r="J23" s="54">
        <v>2393753</v>
      </c>
      <c r="K23" s="54">
        <v>2368388</v>
      </c>
      <c r="L23" s="55">
        <v>2719682</v>
      </c>
      <c r="M23" s="107">
        <v>1538473</v>
      </c>
      <c r="N23" s="54">
        <v>2135303</v>
      </c>
      <c r="O23" s="54">
        <v>1575252</v>
      </c>
      <c r="P23" s="108">
        <v>1928785</v>
      </c>
      <c r="Q23" s="109">
        <v>2801374</v>
      </c>
      <c r="R23" s="54">
        <v>3220711</v>
      </c>
      <c r="S23" s="54">
        <v>2114779</v>
      </c>
      <c r="T23" s="55">
        <v>2604857</v>
      </c>
      <c r="U23" s="109">
        <v>3297503</v>
      </c>
      <c r="V23" s="54">
        <v>3619735</v>
      </c>
      <c r="W23" s="54">
        <v>3519035</v>
      </c>
      <c r="X23" s="55">
        <v>6088444</v>
      </c>
    </row>
    <row r="24" spans="3:24" s="95" customFormat="1" ht="14.25">
      <c r="C24" s="106" t="s">
        <v>165</v>
      </c>
      <c r="D24" s="106" t="s">
        <v>153</v>
      </c>
      <c r="E24" s="107"/>
      <c r="F24" s="54"/>
      <c r="G24" s="54">
        <v>0</v>
      </c>
      <c r="H24" s="108">
        <v>0</v>
      </c>
      <c r="I24" s="109">
        <v>0</v>
      </c>
      <c r="J24" s="54">
        <v>0</v>
      </c>
      <c r="K24" s="54">
        <v>0</v>
      </c>
      <c r="L24" s="55">
        <v>0</v>
      </c>
      <c r="M24" s="107">
        <v>0</v>
      </c>
      <c r="N24" s="54">
        <v>0</v>
      </c>
      <c r="O24" s="54">
        <v>0</v>
      </c>
      <c r="P24" s="108">
        <v>0</v>
      </c>
      <c r="Q24" s="109">
        <v>0</v>
      </c>
      <c r="R24" s="54">
        <v>500000</v>
      </c>
      <c r="S24" s="54">
        <v>1500000</v>
      </c>
      <c r="T24" s="55">
        <v>1500000</v>
      </c>
      <c r="U24" s="109">
        <v>2000000</v>
      </c>
      <c r="V24" s="54">
        <v>2000000</v>
      </c>
      <c r="W24" s="54">
        <v>2000000</v>
      </c>
      <c r="X24" s="55">
        <v>2000000</v>
      </c>
    </row>
    <row r="25" spans="3:24" s="95" customFormat="1" ht="14.25">
      <c r="C25" s="106" t="s">
        <v>166</v>
      </c>
      <c r="D25" s="106" t="s">
        <v>154</v>
      </c>
      <c r="E25" s="107"/>
      <c r="F25" s="54"/>
      <c r="G25" s="54">
        <v>65850</v>
      </c>
      <c r="H25" s="108">
        <v>60568</v>
      </c>
      <c r="I25" s="109">
        <v>54437</v>
      </c>
      <c r="J25" s="54">
        <v>48933</v>
      </c>
      <c r="K25" s="54">
        <v>43423</v>
      </c>
      <c r="L25" s="55">
        <v>40026</v>
      </c>
      <c r="M25" s="107">
        <v>36628</v>
      </c>
      <c r="N25" s="54">
        <v>33229</v>
      </c>
      <c r="O25" s="54">
        <v>29829</v>
      </c>
      <c r="P25" s="108">
        <v>38571</v>
      </c>
      <c r="Q25" s="109">
        <v>39252</v>
      </c>
      <c r="R25" s="54">
        <v>39974</v>
      </c>
      <c r="S25" s="54">
        <v>40780</v>
      </c>
      <c r="T25" s="55">
        <v>41587</v>
      </c>
      <c r="U25" s="109">
        <v>42893</v>
      </c>
      <c r="V25" s="54">
        <v>62812</v>
      </c>
      <c r="W25" s="54">
        <v>64896</v>
      </c>
      <c r="X25" s="55">
        <v>66980</v>
      </c>
    </row>
    <row r="26" spans="3:24" s="95" customFormat="1" ht="14.25">
      <c r="C26" s="106" t="s">
        <v>168</v>
      </c>
      <c r="D26" s="106" t="s">
        <v>156</v>
      </c>
      <c r="E26" s="107"/>
      <c r="F26" s="54"/>
      <c r="G26" s="54">
        <v>65850</v>
      </c>
      <c r="H26" s="108">
        <v>60568</v>
      </c>
      <c r="I26" s="109">
        <v>54437</v>
      </c>
      <c r="J26" s="54">
        <v>48933</v>
      </c>
      <c r="K26" s="54">
        <v>43423</v>
      </c>
      <c r="L26" s="55">
        <v>40026</v>
      </c>
      <c r="M26" s="107">
        <v>36628</v>
      </c>
      <c r="N26" s="54">
        <v>33229</v>
      </c>
      <c r="O26" s="54">
        <v>29829</v>
      </c>
      <c r="P26" s="108">
        <v>38571</v>
      </c>
      <c r="Q26" s="109">
        <v>39252</v>
      </c>
      <c r="R26" s="54">
        <v>539974</v>
      </c>
      <c r="S26" s="54">
        <v>1540780</v>
      </c>
      <c r="T26" s="55">
        <v>1541587</v>
      </c>
      <c r="U26" s="109">
        <v>2042893</v>
      </c>
      <c r="V26" s="54">
        <v>2062812</v>
      </c>
      <c r="W26" s="54">
        <v>2064896</v>
      </c>
      <c r="X26" s="55">
        <v>2066980</v>
      </c>
    </row>
    <row r="27" spans="3:24" s="95" customFormat="1" ht="14.25">
      <c r="C27" s="106" t="s">
        <v>122</v>
      </c>
      <c r="D27" s="106" t="s">
        <v>157</v>
      </c>
      <c r="E27" s="107"/>
      <c r="F27" s="54"/>
      <c r="G27" s="54">
        <v>1896560</v>
      </c>
      <c r="H27" s="108">
        <v>2110454</v>
      </c>
      <c r="I27" s="109">
        <v>2513623</v>
      </c>
      <c r="J27" s="54">
        <v>2442686</v>
      </c>
      <c r="K27" s="54">
        <v>2411812</v>
      </c>
      <c r="L27" s="55">
        <v>2759709</v>
      </c>
      <c r="M27" s="107">
        <v>1575102</v>
      </c>
      <c r="N27" s="54">
        <v>2168532</v>
      </c>
      <c r="O27" s="54">
        <v>1605081</v>
      </c>
      <c r="P27" s="108">
        <v>1967356</v>
      </c>
      <c r="Q27" s="109">
        <v>2840626</v>
      </c>
      <c r="R27" s="54">
        <v>3760685</v>
      </c>
      <c r="S27" s="54">
        <v>3655560</v>
      </c>
      <c r="T27" s="55">
        <v>4146445</v>
      </c>
      <c r="U27" s="109">
        <v>5340396</v>
      </c>
      <c r="V27" s="54">
        <v>5682547</v>
      </c>
      <c r="W27" s="54">
        <v>5583931</v>
      </c>
      <c r="X27" s="55">
        <v>8155424</v>
      </c>
    </row>
    <row r="28" spans="3:24" s="95" customFormat="1" ht="14.25">
      <c r="C28" s="106" t="s">
        <v>123</v>
      </c>
      <c r="D28" s="106" t="s">
        <v>158</v>
      </c>
      <c r="E28" s="107"/>
      <c r="F28" s="54"/>
      <c r="G28" s="54">
        <v>3263377</v>
      </c>
      <c r="H28" s="108">
        <v>4018167</v>
      </c>
      <c r="I28" s="109">
        <v>3985721</v>
      </c>
      <c r="J28" s="54">
        <v>4171566</v>
      </c>
      <c r="K28" s="54">
        <v>4262134</v>
      </c>
      <c r="L28" s="55">
        <v>4376410</v>
      </c>
      <c r="M28" s="107">
        <v>4304346</v>
      </c>
      <c r="N28" s="54">
        <v>4424624</v>
      </c>
      <c r="O28" s="54">
        <v>4552136</v>
      </c>
      <c r="P28" s="108">
        <v>4670657</v>
      </c>
      <c r="Q28" s="109">
        <v>4484997</v>
      </c>
      <c r="R28" s="54">
        <v>4732654</v>
      </c>
      <c r="S28" s="54">
        <v>4962013</v>
      </c>
      <c r="T28" s="55">
        <v>5115795</v>
      </c>
      <c r="U28" s="109">
        <v>5036444</v>
      </c>
      <c r="V28" s="54">
        <v>5329154</v>
      </c>
      <c r="W28" s="54">
        <v>5654760</v>
      </c>
      <c r="X28" s="55">
        <v>5799818</v>
      </c>
    </row>
    <row r="29" spans="3:24" s="95" customFormat="1" ht="14.25">
      <c r="C29" s="106" t="s">
        <v>124</v>
      </c>
      <c r="D29" s="106" t="s">
        <v>155</v>
      </c>
      <c r="E29" s="107"/>
      <c r="F29" s="54"/>
      <c r="G29" s="54">
        <v>5159938</v>
      </c>
      <c r="H29" s="108">
        <v>6128621</v>
      </c>
      <c r="I29" s="109">
        <v>6499345</v>
      </c>
      <c r="J29" s="54">
        <v>6614253</v>
      </c>
      <c r="K29" s="54">
        <v>6673947</v>
      </c>
      <c r="L29" s="55">
        <v>7136119</v>
      </c>
      <c r="M29" s="107">
        <v>5879449</v>
      </c>
      <c r="N29" s="54">
        <v>6593157</v>
      </c>
      <c r="O29" s="54">
        <v>6157217</v>
      </c>
      <c r="P29" s="108">
        <v>6638014</v>
      </c>
      <c r="Q29" s="109">
        <v>7325624</v>
      </c>
      <c r="R29" s="54">
        <v>8493340</v>
      </c>
      <c r="S29" s="54">
        <v>8617573</v>
      </c>
      <c r="T29" s="55">
        <v>9262240</v>
      </c>
      <c r="U29" s="109">
        <v>10376841</v>
      </c>
      <c r="V29" s="54">
        <v>11011702</v>
      </c>
      <c r="W29" s="54">
        <v>11238692</v>
      </c>
      <c r="X29" s="55">
        <v>13955242</v>
      </c>
    </row>
    <row r="30" spans="3:24" s="95" customFormat="1" ht="14.25">
      <c r="C30" s="94"/>
      <c r="D30" s="94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</row>
    <row r="31" spans="3:24" s="117" customFormat="1"/>
  </sheetData>
  <mergeCells count="5">
    <mergeCell ref="E4:H4"/>
    <mergeCell ref="I4:L4"/>
    <mergeCell ref="M4:P4"/>
    <mergeCell ref="Q4:T4"/>
    <mergeCell ref="U4:X4"/>
  </mergeCells>
  <phoneticPr fontId="1"/>
  <pageMargins left="0.7" right="0.7" top="0.75" bottom="0.75" header="0.3" footer="0.3"/>
  <pageSetup paperSize="9" scale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3F9D5-104A-0749-9F63-38DBBC759FC4}">
  <dimension ref="B1:W1012"/>
  <sheetViews>
    <sheetView zoomScale="96" zoomScaleNormal="96" workbookViewId="0">
      <selection activeCell="G21" sqref="G21"/>
    </sheetView>
  </sheetViews>
  <sheetFormatPr defaultColWidth="14.42578125" defaultRowHeight="12"/>
  <cols>
    <col min="1" max="2" width="4.42578125" style="2" customWidth="1"/>
    <col min="3" max="3" width="17.42578125" style="2" customWidth="1"/>
    <col min="4" max="4" width="18.42578125" style="2" customWidth="1"/>
    <col min="5" max="5" width="26.85546875" style="2" customWidth="1"/>
    <col min="6" max="6" width="5.85546875" style="2" customWidth="1"/>
    <col min="7" max="7" width="33.140625" style="2" customWidth="1"/>
    <col min="8" max="8" width="20.140625" style="2" customWidth="1"/>
    <col min="9" max="9" width="35.42578125" style="2" customWidth="1"/>
    <col min="10" max="13" width="11.85546875" style="2" customWidth="1"/>
    <col min="14" max="14" width="0.85546875" style="2" customWidth="1"/>
    <col min="15" max="18" width="11.85546875" style="2" customWidth="1"/>
    <col min="19" max="19" width="0.85546875" style="2" customWidth="1"/>
    <col min="20" max="23" width="11.85546875" style="2" customWidth="1"/>
    <col min="24" max="26" width="2.85546875" style="2" customWidth="1"/>
    <col min="27" max="16384" width="14.42578125" style="2"/>
  </cols>
  <sheetData>
    <row r="1" spans="2:23" ht="19.5" customHeight="1">
      <c r="J1" s="21"/>
      <c r="L1" s="21"/>
      <c r="M1" s="21"/>
      <c r="N1" s="21"/>
      <c r="O1" s="21"/>
      <c r="P1" s="21"/>
      <c r="S1" s="21"/>
    </row>
    <row r="2" spans="2:23" ht="19.5" customHeight="1">
      <c r="B2" s="177" t="s">
        <v>66</v>
      </c>
      <c r="C2" s="177"/>
      <c r="D2" s="177"/>
      <c r="E2" s="177"/>
      <c r="F2" s="177"/>
      <c r="G2" s="177"/>
      <c r="H2" s="177"/>
      <c r="I2" s="177"/>
      <c r="J2" s="21"/>
      <c r="K2" s="18"/>
      <c r="L2" s="21"/>
      <c r="M2" s="21"/>
      <c r="N2" s="21"/>
      <c r="O2" s="21"/>
      <c r="P2" s="21"/>
      <c r="S2" s="21"/>
      <c r="W2" s="22">
        <v>44599</v>
      </c>
    </row>
    <row r="3" spans="2:23" ht="19.5" customHeight="1">
      <c r="J3" s="21"/>
      <c r="K3" s="18"/>
      <c r="L3" s="21"/>
      <c r="M3" s="21"/>
      <c r="N3" s="21"/>
      <c r="O3" s="21"/>
      <c r="P3" s="21"/>
      <c r="S3" s="21"/>
    </row>
    <row r="4" spans="2:23" ht="19.5" customHeight="1">
      <c r="B4" s="17" t="s">
        <v>67</v>
      </c>
      <c r="C4" s="17"/>
      <c r="D4" s="17"/>
      <c r="E4" s="17"/>
      <c r="F4" s="17" t="s">
        <v>68</v>
      </c>
      <c r="G4" s="17"/>
      <c r="H4" s="17"/>
      <c r="I4" s="17"/>
      <c r="K4" s="18"/>
      <c r="L4" s="21"/>
      <c r="M4" s="21"/>
      <c r="N4" s="21"/>
      <c r="O4" s="21"/>
      <c r="P4" s="21"/>
      <c r="S4" s="21"/>
    </row>
    <row r="5" spans="2:23" ht="19.5" customHeight="1">
      <c r="D5" s="17"/>
      <c r="E5" s="17"/>
      <c r="H5" s="17"/>
      <c r="I5" s="17"/>
      <c r="J5" s="23"/>
      <c r="K5" s="24"/>
      <c r="L5" s="23"/>
      <c r="M5" s="23"/>
      <c r="N5" s="23"/>
      <c r="O5" s="23"/>
      <c r="P5" s="23"/>
      <c r="Q5" s="25"/>
      <c r="R5" s="25"/>
      <c r="S5" s="23"/>
      <c r="T5" s="25"/>
      <c r="U5" s="178" t="s">
        <v>0</v>
      </c>
      <c r="V5" s="178"/>
      <c r="W5" s="178"/>
    </row>
    <row r="6" spans="2:23" ht="26.25" customHeight="1">
      <c r="B6" s="150"/>
      <c r="C6" s="151"/>
      <c r="D6" s="151"/>
      <c r="E6" s="151"/>
      <c r="F6" s="150"/>
      <c r="G6" s="151"/>
      <c r="H6" s="151"/>
      <c r="I6" s="151"/>
      <c r="J6" s="154" t="s">
        <v>1</v>
      </c>
      <c r="K6" s="155"/>
      <c r="L6" s="155"/>
      <c r="M6" s="155"/>
      <c r="N6" s="14"/>
      <c r="O6" s="156" t="s">
        <v>2</v>
      </c>
      <c r="P6" s="155"/>
      <c r="Q6" s="155"/>
      <c r="R6" s="157"/>
      <c r="S6" s="14"/>
      <c r="T6" s="158" t="s">
        <v>3</v>
      </c>
      <c r="U6" s="155"/>
      <c r="V6" s="155"/>
      <c r="W6" s="159"/>
    </row>
    <row r="7" spans="2:23" ht="26.25" customHeight="1">
      <c r="B7" s="151"/>
      <c r="C7" s="151"/>
      <c r="D7" s="151"/>
      <c r="E7" s="151"/>
      <c r="F7" s="151"/>
      <c r="G7" s="151"/>
      <c r="H7" s="151"/>
      <c r="I7" s="151"/>
      <c r="J7" s="38" t="s">
        <v>4</v>
      </c>
      <c r="K7" s="39" t="s">
        <v>5</v>
      </c>
      <c r="L7" s="39" t="s">
        <v>6</v>
      </c>
      <c r="M7" s="39" t="s">
        <v>7</v>
      </c>
      <c r="N7" s="16"/>
      <c r="O7" s="38" t="s">
        <v>4</v>
      </c>
      <c r="P7" s="39" t="s">
        <v>5</v>
      </c>
      <c r="Q7" s="39" t="s">
        <v>6</v>
      </c>
      <c r="R7" s="39" t="s">
        <v>7</v>
      </c>
      <c r="S7" s="16"/>
      <c r="T7" s="38" t="s">
        <v>4</v>
      </c>
      <c r="U7" s="39" t="s">
        <v>5</v>
      </c>
      <c r="V7" s="39" t="s">
        <v>6</v>
      </c>
      <c r="W7" s="39" t="s">
        <v>7</v>
      </c>
    </row>
    <row r="8" spans="2:23" ht="26.25" customHeight="1">
      <c r="B8" s="160" t="s">
        <v>8</v>
      </c>
      <c r="C8" s="161"/>
      <c r="D8" s="161"/>
      <c r="E8" s="161"/>
      <c r="F8" s="160" t="s">
        <v>69</v>
      </c>
      <c r="G8" s="161"/>
      <c r="H8" s="161"/>
      <c r="I8" s="161"/>
      <c r="J8" s="40">
        <v>2185</v>
      </c>
      <c r="K8" s="40">
        <v>2234</v>
      </c>
      <c r="L8" s="40">
        <v>2271</v>
      </c>
      <c r="M8" s="40">
        <v>2252</v>
      </c>
      <c r="N8" s="40"/>
      <c r="O8" s="40">
        <v>2398</v>
      </c>
      <c r="P8" s="40">
        <v>2954</v>
      </c>
      <c r="Q8" s="40">
        <v>2941</v>
      </c>
      <c r="R8" s="40">
        <v>2720</v>
      </c>
      <c r="S8" s="40"/>
      <c r="T8" s="40">
        <v>2911</v>
      </c>
      <c r="U8" s="40">
        <v>3039</v>
      </c>
      <c r="V8" s="40">
        <v>3007</v>
      </c>
      <c r="W8" s="40"/>
    </row>
    <row r="9" spans="2:23" ht="26.25" customHeight="1">
      <c r="B9" s="28"/>
      <c r="C9" s="172" t="s">
        <v>35</v>
      </c>
      <c r="D9" s="175"/>
      <c r="E9" s="176"/>
      <c r="F9" s="32"/>
      <c r="G9" s="175" t="s">
        <v>9</v>
      </c>
      <c r="H9" s="175"/>
      <c r="I9" s="176"/>
      <c r="J9" s="41">
        <v>1127</v>
      </c>
      <c r="K9" s="41">
        <v>1143</v>
      </c>
      <c r="L9" s="41">
        <v>1131</v>
      </c>
      <c r="M9" s="41">
        <v>1083</v>
      </c>
      <c r="N9" s="41"/>
      <c r="O9" s="41">
        <v>1143</v>
      </c>
      <c r="P9" s="41">
        <v>1163</v>
      </c>
      <c r="Q9" s="41">
        <v>1137</v>
      </c>
      <c r="R9" s="41">
        <v>1124</v>
      </c>
      <c r="S9" s="41"/>
      <c r="T9" s="41">
        <v>1185</v>
      </c>
      <c r="U9" s="41">
        <v>1198</v>
      </c>
      <c r="V9" s="41">
        <v>1199</v>
      </c>
      <c r="W9" s="41"/>
    </row>
    <row r="10" spans="2:23" ht="27.75" customHeight="1">
      <c r="B10" s="27"/>
      <c r="C10" s="173"/>
      <c r="D10" s="162" t="s">
        <v>10</v>
      </c>
      <c r="E10" s="163"/>
      <c r="F10" s="33"/>
      <c r="G10" s="163"/>
      <c r="H10" s="162" t="s">
        <v>11</v>
      </c>
      <c r="I10" s="163"/>
      <c r="J10" s="42">
        <v>442</v>
      </c>
      <c r="K10" s="42">
        <v>449</v>
      </c>
      <c r="L10" s="42">
        <v>460</v>
      </c>
      <c r="M10" s="42">
        <v>439</v>
      </c>
      <c r="N10" s="42"/>
      <c r="O10" s="42">
        <v>456</v>
      </c>
      <c r="P10" s="42">
        <v>465</v>
      </c>
      <c r="Q10" s="42">
        <v>463</v>
      </c>
      <c r="R10" s="42">
        <v>461</v>
      </c>
      <c r="S10" s="42"/>
      <c r="T10" s="42">
        <v>489</v>
      </c>
      <c r="U10" s="42">
        <v>497</v>
      </c>
      <c r="V10" s="42">
        <v>515</v>
      </c>
      <c r="W10" s="42"/>
    </row>
    <row r="11" spans="2:23" ht="27.75" customHeight="1">
      <c r="B11" s="27"/>
      <c r="C11" s="173"/>
      <c r="D11" s="162" t="s">
        <v>12</v>
      </c>
      <c r="E11" s="163"/>
      <c r="F11" s="33"/>
      <c r="G11" s="163"/>
      <c r="H11" s="162" t="s">
        <v>13</v>
      </c>
      <c r="I11" s="163"/>
      <c r="J11" s="42">
        <v>519</v>
      </c>
      <c r="K11" s="42">
        <v>524</v>
      </c>
      <c r="L11" s="42">
        <v>498</v>
      </c>
      <c r="M11" s="42">
        <v>482</v>
      </c>
      <c r="N11" s="42"/>
      <c r="O11" s="42">
        <v>523</v>
      </c>
      <c r="P11" s="42">
        <v>535</v>
      </c>
      <c r="Q11" s="42">
        <v>508</v>
      </c>
      <c r="R11" s="42">
        <v>502</v>
      </c>
      <c r="S11" s="42"/>
      <c r="T11" s="42">
        <v>540</v>
      </c>
      <c r="U11" s="42">
        <v>549</v>
      </c>
      <c r="V11" s="42">
        <v>525</v>
      </c>
      <c r="W11" s="42"/>
    </row>
    <row r="12" spans="2:23" ht="27.75" customHeight="1">
      <c r="B12" s="29"/>
      <c r="C12" s="174"/>
      <c r="D12" s="164" t="s">
        <v>14</v>
      </c>
      <c r="E12" s="165"/>
      <c r="F12" s="34"/>
      <c r="G12" s="165"/>
      <c r="H12" s="164" t="s">
        <v>15</v>
      </c>
      <c r="I12" s="165"/>
      <c r="J12" s="43">
        <f t="shared" ref="J12:W12" si="0">J9-J10-J11</f>
        <v>166</v>
      </c>
      <c r="K12" s="43">
        <f t="shared" si="0"/>
        <v>170</v>
      </c>
      <c r="L12" s="43">
        <f t="shared" si="0"/>
        <v>173</v>
      </c>
      <c r="M12" s="43">
        <f t="shared" si="0"/>
        <v>162</v>
      </c>
      <c r="N12" s="43"/>
      <c r="O12" s="43">
        <f t="shared" si="0"/>
        <v>164</v>
      </c>
      <c r="P12" s="43">
        <f t="shared" si="0"/>
        <v>163</v>
      </c>
      <c r="Q12" s="43">
        <f t="shared" si="0"/>
        <v>166</v>
      </c>
      <c r="R12" s="43">
        <f t="shared" si="0"/>
        <v>161</v>
      </c>
      <c r="S12" s="43"/>
      <c r="T12" s="43">
        <f t="shared" si="0"/>
        <v>156</v>
      </c>
      <c r="U12" s="43">
        <f t="shared" si="0"/>
        <v>152</v>
      </c>
      <c r="V12" s="43">
        <f t="shared" si="0"/>
        <v>159</v>
      </c>
      <c r="W12" s="43">
        <f t="shared" si="0"/>
        <v>0</v>
      </c>
    </row>
    <row r="13" spans="2:23" ht="27.75" customHeight="1">
      <c r="B13" s="10"/>
      <c r="C13" s="150" t="s">
        <v>16</v>
      </c>
      <c r="D13" s="170"/>
      <c r="E13" s="171"/>
      <c r="F13" s="35"/>
      <c r="G13" s="170" t="s">
        <v>17</v>
      </c>
      <c r="H13" s="170"/>
      <c r="I13" s="171"/>
      <c r="J13" s="44">
        <v>564</v>
      </c>
      <c r="K13" s="44">
        <v>618</v>
      </c>
      <c r="L13" s="44">
        <v>675</v>
      </c>
      <c r="M13" s="44">
        <v>661</v>
      </c>
      <c r="N13" s="44"/>
      <c r="O13" s="44">
        <v>696</v>
      </c>
      <c r="P13" s="44">
        <v>1134</v>
      </c>
      <c r="Q13" s="44">
        <v>1212</v>
      </c>
      <c r="R13" s="44">
        <v>1025</v>
      </c>
      <c r="S13" s="44"/>
      <c r="T13" s="44">
        <v>1130</v>
      </c>
      <c r="U13" s="44">
        <v>1313</v>
      </c>
      <c r="V13" s="44">
        <v>1311</v>
      </c>
      <c r="W13" s="44"/>
    </row>
    <row r="14" spans="2:23" ht="27.75" customHeight="1">
      <c r="B14" s="10"/>
      <c r="C14" s="151"/>
      <c r="D14" s="166" t="s">
        <v>18</v>
      </c>
      <c r="E14" s="167"/>
      <c r="F14" s="36"/>
      <c r="G14" s="167"/>
      <c r="H14" s="166" t="s">
        <v>19</v>
      </c>
      <c r="I14" s="167"/>
      <c r="J14" s="45">
        <v>339</v>
      </c>
      <c r="K14" s="45">
        <v>327</v>
      </c>
      <c r="L14" s="45">
        <v>349</v>
      </c>
      <c r="M14" s="45">
        <v>340</v>
      </c>
      <c r="N14" s="45"/>
      <c r="O14" s="45">
        <v>350</v>
      </c>
      <c r="P14" s="45">
        <v>402</v>
      </c>
      <c r="Q14" s="45">
        <v>419</v>
      </c>
      <c r="R14" s="45">
        <v>443</v>
      </c>
      <c r="S14" s="45"/>
      <c r="T14" s="45">
        <v>471</v>
      </c>
      <c r="U14" s="45">
        <v>440</v>
      </c>
      <c r="V14" s="45">
        <v>439</v>
      </c>
      <c r="W14" s="45"/>
    </row>
    <row r="15" spans="2:23" ht="27.75" customHeight="1">
      <c r="B15" s="10"/>
      <c r="C15" s="151"/>
      <c r="D15" s="166" t="s">
        <v>20</v>
      </c>
      <c r="E15" s="167"/>
      <c r="F15" s="36"/>
      <c r="G15" s="167"/>
      <c r="H15" s="166" t="s">
        <v>28</v>
      </c>
      <c r="I15" s="167"/>
      <c r="J15" s="45">
        <v>116</v>
      </c>
      <c r="K15" s="45">
        <v>185</v>
      </c>
      <c r="L15" s="45">
        <v>223</v>
      </c>
      <c r="M15" s="45">
        <v>226</v>
      </c>
      <c r="N15" s="45"/>
      <c r="O15" s="45">
        <v>256</v>
      </c>
      <c r="P15" s="45">
        <v>633</v>
      </c>
      <c r="Q15" s="45">
        <v>692</v>
      </c>
      <c r="R15" s="45">
        <v>495</v>
      </c>
      <c r="S15" s="45"/>
      <c r="T15" s="45">
        <v>575</v>
      </c>
      <c r="U15" s="45">
        <v>787</v>
      </c>
      <c r="V15" s="45">
        <v>788</v>
      </c>
      <c r="W15" s="45"/>
    </row>
    <row r="16" spans="2:23" ht="27.75" customHeight="1">
      <c r="B16" s="10"/>
      <c r="C16" s="151"/>
      <c r="D16" s="168" t="s">
        <v>14</v>
      </c>
      <c r="E16" s="169"/>
      <c r="F16" s="37"/>
      <c r="G16" s="169"/>
      <c r="H16" s="168" t="s">
        <v>15</v>
      </c>
      <c r="I16" s="169"/>
      <c r="J16" s="46">
        <f t="shared" ref="J16:W16" si="1">J13-J14-J15</f>
        <v>109</v>
      </c>
      <c r="K16" s="46">
        <f t="shared" si="1"/>
        <v>106</v>
      </c>
      <c r="L16" s="46">
        <f t="shared" si="1"/>
        <v>103</v>
      </c>
      <c r="M16" s="46">
        <f t="shared" si="1"/>
        <v>95</v>
      </c>
      <c r="N16" s="46"/>
      <c r="O16" s="46">
        <f t="shared" si="1"/>
        <v>90</v>
      </c>
      <c r="P16" s="46">
        <f t="shared" si="1"/>
        <v>99</v>
      </c>
      <c r="Q16" s="46">
        <f t="shared" si="1"/>
        <v>101</v>
      </c>
      <c r="R16" s="46">
        <f t="shared" si="1"/>
        <v>87</v>
      </c>
      <c r="S16" s="46"/>
      <c r="T16" s="46">
        <f t="shared" si="1"/>
        <v>84</v>
      </c>
      <c r="U16" s="46">
        <f t="shared" si="1"/>
        <v>86</v>
      </c>
      <c r="V16" s="46">
        <f t="shared" si="1"/>
        <v>84</v>
      </c>
      <c r="W16" s="46">
        <f t="shared" si="1"/>
        <v>0</v>
      </c>
    </row>
    <row r="17" spans="2:23" ht="27.75" customHeight="1">
      <c r="B17" s="30"/>
      <c r="C17" s="31" t="s">
        <v>21</v>
      </c>
      <c r="D17" s="160" t="s">
        <v>22</v>
      </c>
      <c r="E17" s="161"/>
      <c r="F17" s="30"/>
      <c r="G17" s="31" t="s">
        <v>23</v>
      </c>
      <c r="H17" s="160" t="s">
        <v>22</v>
      </c>
      <c r="I17" s="161"/>
      <c r="J17" s="40">
        <v>457</v>
      </c>
      <c r="K17" s="40">
        <v>379</v>
      </c>
      <c r="L17" s="40">
        <v>364</v>
      </c>
      <c r="M17" s="40">
        <v>400</v>
      </c>
      <c r="N17" s="40"/>
      <c r="O17" s="40">
        <v>457</v>
      </c>
      <c r="P17" s="40">
        <v>558</v>
      </c>
      <c r="Q17" s="40">
        <v>490</v>
      </c>
      <c r="R17" s="40">
        <v>484</v>
      </c>
      <c r="S17" s="40"/>
      <c r="T17" s="40">
        <v>518</v>
      </c>
      <c r="U17" s="40">
        <v>477</v>
      </c>
      <c r="V17" s="40">
        <v>446</v>
      </c>
      <c r="W17" s="40"/>
    </row>
    <row r="18" spans="2:23" ht="27.75" customHeight="1">
      <c r="B18" s="30"/>
      <c r="C18" s="31" t="s">
        <v>24</v>
      </c>
      <c r="D18" s="160" t="s">
        <v>25</v>
      </c>
      <c r="E18" s="161"/>
      <c r="F18" s="30"/>
      <c r="G18" s="31" t="s">
        <v>26</v>
      </c>
      <c r="H18" s="160" t="s">
        <v>25</v>
      </c>
      <c r="I18" s="161"/>
      <c r="J18" s="40">
        <v>0</v>
      </c>
      <c r="K18" s="40">
        <v>5</v>
      </c>
      <c r="L18" s="40">
        <v>13</v>
      </c>
      <c r="M18" s="40">
        <v>27</v>
      </c>
      <c r="N18" s="40"/>
      <c r="O18" s="40">
        <v>30</v>
      </c>
      <c r="P18" s="40">
        <v>32</v>
      </c>
      <c r="Q18" s="40">
        <v>37</v>
      </c>
      <c r="R18" s="40">
        <v>28</v>
      </c>
      <c r="S18" s="40"/>
      <c r="T18" s="40">
        <v>44</v>
      </c>
      <c r="U18" s="40">
        <v>49</v>
      </c>
      <c r="V18" s="40">
        <v>50</v>
      </c>
      <c r="W18" s="40"/>
    </row>
    <row r="19" spans="2:23" ht="27.75" customHeight="1">
      <c r="C19" s="1"/>
      <c r="D19" s="1"/>
      <c r="F19" s="10"/>
      <c r="G19" s="1"/>
      <c r="H19" s="1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2:23" ht="27.75" customHeight="1">
      <c r="C20" s="1"/>
      <c r="D20" s="1"/>
      <c r="F20" s="10"/>
      <c r="G20" s="1"/>
      <c r="H20" s="1"/>
      <c r="J20" s="154" t="s">
        <v>1</v>
      </c>
      <c r="K20" s="155"/>
      <c r="L20" s="155"/>
      <c r="M20" s="155"/>
      <c r="N20" s="14"/>
      <c r="O20" s="156" t="s">
        <v>2</v>
      </c>
      <c r="P20" s="155"/>
      <c r="Q20" s="155"/>
      <c r="R20" s="157"/>
      <c r="S20" s="14"/>
      <c r="T20" s="158" t="s">
        <v>3</v>
      </c>
      <c r="U20" s="155"/>
      <c r="V20" s="155"/>
      <c r="W20" s="159"/>
    </row>
    <row r="21" spans="2:23" ht="27.75" customHeight="1">
      <c r="C21" s="1"/>
      <c r="D21" s="1"/>
      <c r="F21" s="10"/>
      <c r="G21" s="1"/>
      <c r="H21" s="1"/>
      <c r="J21" s="38" t="s">
        <v>4</v>
      </c>
      <c r="K21" s="39" t="s">
        <v>5</v>
      </c>
      <c r="L21" s="39" t="s">
        <v>6</v>
      </c>
      <c r="M21" s="39" t="s">
        <v>7</v>
      </c>
      <c r="N21" s="16"/>
      <c r="O21" s="38" t="s">
        <v>4</v>
      </c>
      <c r="P21" s="39" t="s">
        <v>5</v>
      </c>
      <c r="Q21" s="39" t="s">
        <v>6</v>
      </c>
      <c r="R21" s="39" t="s">
        <v>7</v>
      </c>
      <c r="S21" s="16"/>
      <c r="T21" s="38" t="s">
        <v>4</v>
      </c>
      <c r="U21" s="39" t="s">
        <v>5</v>
      </c>
      <c r="V21" s="39" t="s">
        <v>6</v>
      </c>
      <c r="W21" s="39" t="s">
        <v>7</v>
      </c>
    </row>
    <row r="22" spans="2:23" ht="26.25" customHeight="1">
      <c r="B22" s="150" t="s">
        <v>27</v>
      </c>
      <c r="C22" s="151"/>
      <c r="D22" s="151"/>
      <c r="E22" s="1"/>
      <c r="F22" s="150" t="s">
        <v>70</v>
      </c>
      <c r="G22" s="151"/>
      <c r="H22" s="151"/>
      <c r="I22" s="1"/>
      <c r="J22" s="3">
        <v>300</v>
      </c>
      <c r="K22" s="3">
        <v>205</v>
      </c>
      <c r="L22" s="3">
        <v>186</v>
      </c>
      <c r="M22" s="3">
        <v>91</v>
      </c>
      <c r="N22" s="3"/>
      <c r="O22" s="3">
        <v>194</v>
      </c>
      <c r="P22" s="3">
        <v>429</v>
      </c>
      <c r="Q22" s="3">
        <v>342</v>
      </c>
      <c r="R22" s="3">
        <v>-38</v>
      </c>
      <c r="S22" s="3"/>
      <c r="T22" s="3">
        <v>234</v>
      </c>
      <c r="U22" s="3">
        <v>224</v>
      </c>
      <c r="V22" s="3">
        <v>247</v>
      </c>
      <c r="W22" s="3"/>
    </row>
    <row r="23" spans="2:23" ht="26.25" customHeight="1">
      <c r="B23" s="150"/>
      <c r="C23" s="150" t="s">
        <v>35</v>
      </c>
      <c r="D23" s="150"/>
      <c r="E23" s="151"/>
      <c r="F23" s="10"/>
      <c r="G23" s="150" t="s">
        <v>9</v>
      </c>
      <c r="H23" s="150"/>
      <c r="I23" s="151"/>
      <c r="J23" s="3">
        <v>343</v>
      </c>
      <c r="K23" s="3">
        <v>354</v>
      </c>
      <c r="L23" s="3">
        <v>350</v>
      </c>
      <c r="M23" s="3">
        <v>317</v>
      </c>
      <c r="N23" s="3"/>
      <c r="O23" s="3">
        <v>339</v>
      </c>
      <c r="P23" s="3">
        <v>371</v>
      </c>
      <c r="Q23" s="3">
        <v>341</v>
      </c>
      <c r="R23" s="3">
        <v>309</v>
      </c>
      <c r="S23" s="3"/>
      <c r="T23" s="3">
        <v>341</v>
      </c>
      <c r="U23" s="3">
        <v>352</v>
      </c>
      <c r="V23" s="3">
        <v>394</v>
      </c>
      <c r="W23" s="3"/>
    </row>
    <row r="24" spans="2:23" ht="31.5" customHeight="1">
      <c r="B24" s="151"/>
      <c r="C24" s="151"/>
      <c r="D24" s="150" t="s">
        <v>10</v>
      </c>
      <c r="E24" s="151"/>
      <c r="F24" s="10"/>
      <c r="G24" s="151"/>
      <c r="H24" s="150" t="s">
        <v>11</v>
      </c>
      <c r="I24" s="151"/>
      <c r="J24" s="3">
        <v>221</v>
      </c>
      <c r="K24" s="3">
        <v>224</v>
      </c>
      <c r="L24" s="3">
        <v>223</v>
      </c>
      <c r="M24" s="3">
        <v>200</v>
      </c>
      <c r="N24" s="3"/>
      <c r="O24" s="3">
        <v>217</v>
      </c>
      <c r="P24" s="3">
        <v>241</v>
      </c>
      <c r="Q24" s="3">
        <v>226</v>
      </c>
      <c r="R24" s="3">
        <v>208</v>
      </c>
      <c r="S24" s="3"/>
      <c r="T24" s="3">
        <v>228</v>
      </c>
      <c r="U24" s="3">
        <v>232</v>
      </c>
      <c r="V24" s="3">
        <v>277</v>
      </c>
      <c r="W24" s="3"/>
    </row>
    <row r="25" spans="2:23" ht="31.5" customHeight="1">
      <c r="B25" s="151"/>
      <c r="C25" s="151"/>
      <c r="D25" s="150" t="s">
        <v>12</v>
      </c>
      <c r="E25" s="151"/>
      <c r="F25" s="10"/>
      <c r="G25" s="151"/>
      <c r="H25" s="150" t="s">
        <v>13</v>
      </c>
      <c r="I25" s="151"/>
      <c r="J25" s="3">
        <v>65</v>
      </c>
      <c r="K25" s="3">
        <v>70</v>
      </c>
      <c r="L25" s="3">
        <v>66</v>
      </c>
      <c r="M25" s="3">
        <v>69</v>
      </c>
      <c r="N25" s="3"/>
      <c r="O25" s="3">
        <v>72</v>
      </c>
      <c r="P25" s="3">
        <v>77</v>
      </c>
      <c r="Q25" s="3">
        <v>67</v>
      </c>
      <c r="R25" s="3">
        <v>66</v>
      </c>
      <c r="S25" s="3"/>
      <c r="T25" s="3">
        <v>72</v>
      </c>
      <c r="U25" s="3">
        <v>81</v>
      </c>
      <c r="V25" s="3">
        <v>80</v>
      </c>
      <c r="W25" s="3"/>
    </row>
    <row r="26" spans="2:23" ht="31.5" customHeight="1">
      <c r="B26" s="151"/>
      <c r="C26" s="151"/>
      <c r="D26" s="150" t="s">
        <v>14</v>
      </c>
      <c r="E26" s="151"/>
      <c r="F26" s="10"/>
      <c r="G26" s="151"/>
      <c r="H26" s="150" t="s">
        <v>15</v>
      </c>
      <c r="I26" s="151"/>
      <c r="J26" s="3">
        <f t="shared" ref="J26:W26" si="2">J23-J24-J25</f>
        <v>57</v>
      </c>
      <c r="K26" s="3">
        <f t="shared" si="2"/>
        <v>60</v>
      </c>
      <c r="L26" s="3">
        <f t="shared" si="2"/>
        <v>61</v>
      </c>
      <c r="M26" s="3">
        <f t="shared" si="2"/>
        <v>48</v>
      </c>
      <c r="N26" s="3"/>
      <c r="O26" s="3">
        <f t="shared" si="2"/>
        <v>50</v>
      </c>
      <c r="P26" s="3">
        <f t="shared" si="2"/>
        <v>53</v>
      </c>
      <c r="Q26" s="3">
        <f t="shared" si="2"/>
        <v>48</v>
      </c>
      <c r="R26" s="3">
        <f t="shared" si="2"/>
        <v>35</v>
      </c>
      <c r="S26" s="3"/>
      <c r="T26" s="3">
        <f t="shared" si="2"/>
        <v>41</v>
      </c>
      <c r="U26" s="3">
        <f t="shared" si="2"/>
        <v>39</v>
      </c>
      <c r="V26" s="3">
        <f t="shared" si="2"/>
        <v>37</v>
      </c>
      <c r="W26" s="3">
        <f t="shared" si="2"/>
        <v>0</v>
      </c>
    </row>
    <row r="27" spans="2:23" ht="31.5" customHeight="1">
      <c r="B27" s="151"/>
      <c r="C27" s="150" t="s">
        <v>71</v>
      </c>
      <c r="D27" s="150"/>
      <c r="E27" s="151"/>
      <c r="F27" s="10"/>
      <c r="G27" s="150" t="s">
        <v>17</v>
      </c>
      <c r="H27" s="150"/>
      <c r="I27" s="151"/>
      <c r="J27" s="3">
        <v>224</v>
      </c>
      <c r="K27" s="3">
        <v>228</v>
      </c>
      <c r="L27" s="3">
        <v>218</v>
      </c>
      <c r="M27" s="3">
        <v>205</v>
      </c>
      <c r="N27" s="3"/>
      <c r="O27" s="3">
        <v>228</v>
      </c>
      <c r="P27" s="3">
        <v>380</v>
      </c>
      <c r="Q27" s="3">
        <v>377</v>
      </c>
      <c r="R27" s="3">
        <v>224</v>
      </c>
      <c r="S27" s="3"/>
      <c r="T27" s="3">
        <v>267</v>
      </c>
      <c r="U27" s="3">
        <v>300</v>
      </c>
      <c r="V27" s="3">
        <v>316</v>
      </c>
      <c r="W27" s="3"/>
    </row>
    <row r="28" spans="2:23" ht="31.5" customHeight="1">
      <c r="B28" s="151"/>
      <c r="C28" s="151"/>
      <c r="D28" s="150" t="s">
        <v>18</v>
      </c>
      <c r="E28" s="151"/>
      <c r="F28" s="10"/>
      <c r="G28" s="151"/>
      <c r="H28" s="150" t="s">
        <v>19</v>
      </c>
      <c r="I28" s="151"/>
      <c r="J28" s="3">
        <v>213</v>
      </c>
      <c r="K28" s="3">
        <v>200</v>
      </c>
      <c r="L28" s="3">
        <v>190</v>
      </c>
      <c r="M28" s="3">
        <v>196</v>
      </c>
      <c r="N28" s="3"/>
      <c r="O28" s="3">
        <v>193</v>
      </c>
      <c r="P28" s="3">
        <v>212</v>
      </c>
      <c r="Q28" s="3">
        <v>210</v>
      </c>
      <c r="R28" s="3">
        <v>214</v>
      </c>
      <c r="S28" s="3"/>
      <c r="T28" s="3">
        <v>223</v>
      </c>
      <c r="U28" s="3">
        <v>199</v>
      </c>
      <c r="V28" s="3">
        <v>188</v>
      </c>
      <c r="W28" s="3"/>
    </row>
    <row r="29" spans="2:23" ht="31.5" customHeight="1">
      <c r="B29" s="151"/>
      <c r="C29" s="151"/>
      <c r="D29" s="150" t="s">
        <v>28</v>
      </c>
      <c r="E29" s="151"/>
      <c r="F29" s="10"/>
      <c r="G29" s="151"/>
      <c r="H29" s="150" t="s">
        <v>28</v>
      </c>
      <c r="I29" s="151"/>
      <c r="J29" s="3">
        <v>0</v>
      </c>
      <c r="K29" s="3">
        <v>22</v>
      </c>
      <c r="L29" s="3">
        <v>24</v>
      </c>
      <c r="M29" s="3">
        <v>6</v>
      </c>
      <c r="N29" s="3"/>
      <c r="O29" s="3">
        <v>13</v>
      </c>
      <c r="P29" s="3">
        <v>140</v>
      </c>
      <c r="Q29" s="3">
        <v>132</v>
      </c>
      <c r="R29" s="3">
        <v>-14</v>
      </c>
      <c r="S29" s="3"/>
      <c r="T29" s="3">
        <v>14</v>
      </c>
      <c r="U29" s="3">
        <v>71</v>
      </c>
      <c r="V29" s="3">
        <v>95</v>
      </c>
      <c r="W29" s="3"/>
    </row>
    <row r="30" spans="2:23" ht="31.5" customHeight="1">
      <c r="B30" s="151"/>
      <c r="C30" s="151"/>
      <c r="D30" s="150" t="s">
        <v>14</v>
      </c>
      <c r="E30" s="151"/>
      <c r="F30" s="10"/>
      <c r="G30" s="151"/>
      <c r="H30" s="150" t="s">
        <v>15</v>
      </c>
      <c r="I30" s="151"/>
      <c r="J30" s="3">
        <f t="shared" ref="J30:W30" si="3">J27-J28-J29</f>
        <v>11</v>
      </c>
      <c r="K30" s="3">
        <f t="shared" si="3"/>
        <v>6</v>
      </c>
      <c r="L30" s="3">
        <f>L27-L28-L29</f>
        <v>4</v>
      </c>
      <c r="M30" s="3">
        <f t="shared" si="3"/>
        <v>3</v>
      </c>
      <c r="N30" s="3"/>
      <c r="O30" s="3">
        <f t="shared" si="3"/>
        <v>22</v>
      </c>
      <c r="P30" s="3">
        <f t="shared" si="3"/>
        <v>28</v>
      </c>
      <c r="Q30" s="3">
        <f t="shared" si="3"/>
        <v>35</v>
      </c>
      <c r="R30" s="3">
        <f t="shared" si="3"/>
        <v>24</v>
      </c>
      <c r="S30" s="3"/>
      <c r="T30" s="3">
        <f t="shared" si="3"/>
        <v>30</v>
      </c>
      <c r="U30" s="3">
        <f t="shared" si="3"/>
        <v>30</v>
      </c>
      <c r="V30" s="3">
        <f t="shared" si="3"/>
        <v>33</v>
      </c>
      <c r="W30" s="3">
        <f t="shared" si="3"/>
        <v>0</v>
      </c>
    </row>
    <row r="31" spans="2:23" ht="31.5" customHeight="1">
      <c r="B31" s="151"/>
      <c r="C31" s="1" t="s">
        <v>21</v>
      </c>
      <c r="D31" s="150" t="s">
        <v>22</v>
      </c>
      <c r="E31" s="151"/>
      <c r="F31" s="10"/>
      <c r="G31" s="1" t="s">
        <v>23</v>
      </c>
      <c r="H31" s="150" t="s">
        <v>22</v>
      </c>
      <c r="I31" s="151"/>
      <c r="J31" s="3">
        <v>42</v>
      </c>
      <c r="K31" s="3">
        <v>18</v>
      </c>
      <c r="L31" s="3">
        <v>17</v>
      </c>
      <c r="M31" s="3">
        <v>16</v>
      </c>
      <c r="N31" s="3"/>
      <c r="O31" s="3">
        <v>80</v>
      </c>
      <c r="P31" s="3">
        <v>145</v>
      </c>
      <c r="Q31" s="3">
        <v>75</v>
      </c>
      <c r="R31" s="3">
        <v>-74</v>
      </c>
      <c r="S31" s="3"/>
      <c r="T31" s="3">
        <v>85</v>
      </c>
      <c r="U31" s="3">
        <v>54</v>
      </c>
      <c r="V31" s="3">
        <v>28</v>
      </c>
      <c r="W31" s="3"/>
    </row>
    <row r="32" spans="2:23" ht="31.5" customHeight="1">
      <c r="B32" s="151"/>
      <c r="C32" s="1" t="s">
        <v>24</v>
      </c>
      <c r="D32" s="150" t="s">
        <v>25</v>
      </c>
      <c r="E32" s="151"/>
      <c r="F32" s="10"/>
      <c r="G32" s="1" t="s">
        <v>26</v>
      </c>
      <c r="H32" s="150" t="s">
        <v>25</v>
      </c>
      <c r="I32" s="151"/>
      <c r="J32" s="3">
        <v>0</v>
      </c>
      <c r="K32" s="3">
        <v>-44</v>
      </c>
      <c r="L32" s="3">
        <v>-63</v>
      </c>
      <c r="M32" s="3">
        <v>-70</v>
      </c>
      <c r="N32" s="3"/>
      <c r="O32" s="3">
        <v>-87</v>
      </c>
      <c r="P32" s="3">
        <v>-83</v>
      </c>
      <c r="Q32" s="3">
        <v>-59</v>
      </c>
      <c r="R32" s="3">
        <v>-69</v>
      </c>
      <c r="S32" s="3"/>
      <c r="T32" s="4">
        <v>-45</v>
      </c>
      <c r="U32" s="4">
        <v>-28</v>
      </c>
      <c r="V32" s="4">
        <v>-39</v>
      </c>
      <c r="W32" s="3"/>
    </row>
    <row r="33" spans="2:19" ht="27" customHeight="1">
      <c r="C33" s="26" t="s">
        <v>29</v>
      </c>
      <c r="D33" s="10"/>
      <c r="E33" s="10"/>
      <c r="F33" s="10"/>
      <c r="G33" s="26" t="s">
        <v>72</v>
      </c>
      <c r="H33" s="10"/>
      <c r="J33" s="21"/>
      <c r="L33" s="21"/>
      <c r="M33" s="21"/>
      <c r="N33" s="21"/>
      <c r="O33" s="21"/>
      <c r="P33" s="21"/>
      <c r="S33" s="21"/>
    </row>
    <row r="34" spans="2:19" ht="27" customHeight="1">
      <c r="C34" s="26" t="s">
        <v>30</v>
      </c>
      <c r="G34" s="26" t="s">
        <v>73</v>
      </c>
      <c r="J34" s="21"/>
      <c r="L34" s="21"/>
      <c r="M34" s="21"/>
      <c r="N34" s="21"/>
      <c r="O34" s="21"/>
      <c r="P34" s="21"/>
      <c r="S34" s="21"/>
    </row>
    <row r="35" spans="2:19" ht="27" customHeight="1">
      <c r="C35" s="26" t="s">
        <v>31</v>
      </c>
      <c r="G35" s="26" t="s">
        <v>74</v>
      </c>
      <c r="J35" s="21"/>
      <c r="L35" s="21"/>
      <c r="M35" s="21"/>
      <c r="N35" s="21"/>
      <c r="O35" s="21"/>
      <c r="P35" s="21"/>
      <c r="S35" s="21"/>
    </row>
    <row r="36" spans="2:19" ht="27" customHeight="1">
      <c r="J36" s="21"/>
      <c r="L36" s="21"/>
      <c r="M36" s="21"/>
      <c r="N36" s="21"/>
      <c r="O36" s="21"/>
      <c r="P36" s="21"/>
      <c r="S36" s="21"/>
    </row>
    <row r="37" spans="2:19" ht="27" customHeight="1">
      <c r="J37" s="21"/>
      <c r="L37" s="21"/>
      <c r="M37" s="21"/>
      <c r="N37" s="21"/>
      <c r="O37" s="21"/>
      <c r="P37" s="21"/>
      <c r="S37" s="21"/>
    </row>
    <row r="38" spans="2:19" ht="27" customHeight="1">
      <c r="J38" s="21"/>
      <c r="L38" s="21"/>
      <c r="M38" s="21"/>
      <c r="N38" s="21"/>
      <c r="O38" s="21"/>
      <c r="P38" s="21"/>
      <c r="S38" s="21"/>
    </row>
    <row r="39" spans="2:19" ht="27" customHeight="1">
      <c r="J39" s="21"/>
      <c r="L39" s="21"/>
      <c r="M39" s="21"/>
      <c r="N39" s="21"/>
      <c r="O39" s="21"/>
      <c r="P39" s="21"/>
      <c r="S39" s="21"/>
    </row>
    <row r="40" spans="2:19" ht="27" customHeight="1">
      <c r="J40" s="21"/>
      <c r="L40" s="21"/>
      <c r="M40" s="21"/>
      <c r="N40" s="21"/>
      <c r="O40" s="21"/>
      <c r="P40" s="21"/>
      <c r="S40" s="21"/>
    </row>
    <row r="41" spans="2:19" ht="27" customHeight="1">
      <c r="J41" s="21"/>
      <c r="L41" s="21"/>
      <c r="M41" s="21"/>
      <c r="N41" s="21"/>
      <c r="O41" s="21"/>
      <c r="P41" s="21"/>
      <c r="S41" s="21"/>
    </row>
    <row r="42" spans="2:19" ht="27" customHeight="1">
      <c r="J42" s="21"/>
      <c r="L42" s="21"/>
      <c r="M42" s="21"/>
      <c r="N42" s="21"/>
      <c r="O42" s="21"/>
      <c r="P42" s="21"/>
      <c r="S42" s="21"/>
    </row>
    <row r="43" spans="2:19" ht="27" customHeight="1">
      <c r="J43" s="21"/>
      <c r="L43" s="21"/>
      <c r="M43" s="21"/>
      <c r="N43" s="21"/>
      <c r="O43" s="21"/>
      <c r="P43" s="21"/>
      <c r="S43" s="21"/>
    </row>
    <row r="44" spans="2:19" ht="27" customHeight="1">
      <c r="J44" s="21"/>
      <c r="L44" s="21"/>
      <c r="M44" s="21"/>
      <c r="N44" s="21"/>
      <c r="O44" s="21"/>
      <c r="P44" s="21"/>
      <c r="S44" s="21"/>
    </row>
    <row r="45" spans="2:19" ht="27" customHeight="1">
      <c r="J45" s="21"/>
      <c r="L45" s="21"/>
      <c r="M45" s="21"/>
      <c r="N45" s="21"/>
      <c r="O45" s="21"/>
      <c r="P45" s="21"/>
      <c r="S45" s="21"/>
    </row>
    <row r="46" spans="2:19" ht="27" customHeight="1">
      <c r="J46" s="21"/>
      <c r="L46" s="21"/>
      <c r="M46" s="21"/>
      <c r="N46" s="21"/>
      <c r="O46" s="21"/>
      <c r="P46" s="21"/>
      <c r="S46" s="21"/>
    </row>
    <row r="47" spans="2:19" ht="27" customHeight="1">
      <c r="J47" s="21"/>
      <c r="L47" s="21"/>
      <c r="M47" s="21"/>
      <c r="N47" s="21"/>
      <c r="O47" s="21"/>
      <c r="P47" s="21"/>
      <c r="S47" s="21"/>
    </row>
    <row r="48" spans="2:19" ht="26.25" customHeight="1">
      <c r="B48" s="17"/>
      <c r="C48" s="17"/>
      <c r="D48" s="17"/>
      <c r="E48" s="18"/>
      <c r="F48" s="17"/>
      <c r="G48" s="17"/>
      <c r="H48" s="17"/>
      <c r="I48" s="18"/>
      <c r="J48" s="18"/>
      <c r="K48" s="18"/>
      <c r="L48" s="21"/>
      <c r="M48" s="21"/>
      <c r="N48" s="21"/>
      <c r="O48" s="21"/>
      <c r="P48" s="21"/>
      <c r="S48" s="21"/>
    </row>
    <row r="49" spans="2:23" ht="26.25" customHeight="1">
      <c r="J49" s="21"/>
      <c r="L49" s="21"/>
      <c r="M49" s="21"/>
      <c r="N49" s="21"/>
      <c r="O49" s="21"/>
      <c r="P49" s="21"/>
      <c r="S49" s="21"/>
    </row>
    <row r="50" spans="2:23" ht="26.25" customHeight="1">
      <c r="B50" s="152" t="s">
        <v>32</v>
      </c>
      <c r="C50" s="153"/>
      <c r="D50" s="153"/>
      <c r="E50" s="153"/>
      <c r="F50" s="152" t="s">
        <v>75</v>
      </c>
      <c r="G50" s="153"/>
      <c r="H50" s="153"/>
      <c r="I50" s="153"/>
      <c r="J50" s="147" t="s">
        <v>1</v>
      </c>
      <c r="K50" s="148"/>
      <c r="L50" s="148"/>
      <c r="M50" s="148"/>
      <c r="N50" s="14"/>
      <c r="O50" s="147" t="s">
        <v>2</v>
      </c>
      <c r="P50" s="148"/>
      <c r="Q50" s="148"/>
      <c r="R50" s="148"/>
      <c r="S50" s="14"/>
      <c r="T50" s="147" t="s">
        <v>3</v>
      </c>
      <c r="U50" s="148"/>
      <c r="V50" s="148"/>
      <c r="W50" s="148"/>
    </row>
    <row r="51" spans="2:23" ht="26.25" customHeight="1">
      <c r="B51" s="152"/>
      <c r="C51" s="153"/>
      <c r="D51" s="153"/>
      <c r="E51" s="153"/>
      <c r="F51" s="152"/>
      <c r="G51" s="153"/>
      <c r="H51" s="153"/>
      <c r="I51" s="153"/>
      <c r="J51" s="15" t="s">
        <v>4</v>
      </c>
      <c r="K51" s="19" t="s">
        <v>5</v>
      </c>
      <c r="L51" s="19" t="s">
        <v>6</v>
      </c>
      <c r="M51" s="19" t="s">
        <v>7</v>
      </c>
      <c r="N51" s="19"/>
      <c r="O51" s="15" t="s">
        <v>4</v>
      </c>
      <c r="P51" s="19" t="s">
        <v>5</v>
      </c>
      <c r="Q51" s="19" t="s">
        <v>6</v>
      </c>
      <c r="R51" s="19" t="s">
        <v>7</v>
      </c>
      <c r="S51" s="19"/>
      <c r="T51" s="15" t="s">
        <v>4</v>
      </c>
      <c r="U51" s="19" t="s">
        <v>5</v>
      </c>
      <c r="V51" s="19" t="s">
        <v>6</v>
      </c>
      <c r="W51" s="19" t="s">
        <v>7</v>
      </c>
    </row>
    <row r="52" spans="2:23" ht="26.25" customHeight="1">
      <c r="B52" s="153"/>
      <c r="C52" s="153"/>
      <c r="D52" s="153"/>
      <c r="E52" s="153"/>
      <c r="F52" s="153"/>
      <c r="G52" s="153"/>
      <c r="H52" s="153"/>
      <c r="I52" s="153"/>
      <c r="J52" s="20">
        <v>44651</v>
      </c>
      <c r="K52" s="20">
        <v>44742</v>
      </c>
      <c r="L52" s="20">
        <v>44834</v>
      </c>
      <c r="M52" s="20">
        <v>44926</v>
      </c>
      <c r="N52" s="20"/>
      <c r="O52" s="20">
        <v>44651</v>
      </c>
      <c r="P52" s="20">
        <v>44742</v>
      </c>
      <c r="Q52" s="20">
        <v>44834</v>
      </c>
      <c r="R52" s="20">
        <v>44926</v>
      </c>
      <c r="S52" s="20"/>
      <c r="T52" s="20">
        <v>44651</v>
      </c>
      <c r="U52" s="20">
        <v>44742</v>
      </c>
      <c r="V52" s="20">
        <v>44834</v>
      </c>
      <c r="W52" s="20">
        <v>44926</v>
      </c>
    </row>
    <row r="53" spans="2:23" ht="26.25" customHeight="1">
      <c r="B53" s="150" t="s">
        <v>33</v>
      </c>
      <c r="C53" s="150"/>
      <c r="D53" s="150"/>
      <c r="E53" s="150"/>
      <c r="F53" s="150" t="s">
        <v>34</v>
      </c>
      <c r="G53" s="150"/>
      <c r="H53" s="150"/>
      <c r="I53" s="15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2:23" ht="30.75" customHeight="1">
      <c r="C54" s="149" t="s">
        <v>35</v>
      </c>
      <c r="D54" s="6" t="s">
        <v>36</v>
      </c>
      <c r="E54" s="5" t="s">
        <v>37</v>
      </c>
      <c r="G54" s="149" t="s">
        <v>9</v>
      </c>
      <c r="H54" s="6" t="s">
        <v>11</v>
      </c>
      <c r="I54" s="9" t="s">
        <v>38</v>
      </c>
      <c r="J54" s="7">
        <v>406624</v>
      </c>
      <c r="K54" s="7">
        <v>406804</v>
      </c>
      <c r="L54" s="7">
        <v>407344</v>
      </c>
      <c r="M54" s="7">
        <v>405218</v>
      </c>
      <c r="N54" s="7"/>
      <c r="O54" s="7">
        <v>404872</v>
      </c>
      <c r="P54" s="7">
        <v>407464</v>
      </c>
      <c r="Q54" s="7">
        <v>411336</v>
      </c>
      <c r="R54" s="7">
        <v>417117</v>
      </c>
      <c r="S54" s="7"/>
      <c r="T54" s="7">
        <v>422626</v>
      </c>
      <c r="U54" s="7">
        <v>424258</v>
      </c>
      <c r="V54" s="7">
        <v>425207</v>
      </c>
      <c r="W54" s="7">
        <v>425982</v>
      </c>
    </row>
    <row r="55" spans="2:23" ht="30.75" customHeight="1">
      <c r="C55" s="151"/>
      <c r="D55" s="6" t="s">
        <v>39</v>
      </c>
      <c r="E55" s="5" t="s">
        <v>40</v>
      </c>
      <c r="G55" s="151"/>
      <c r="H55" s="6" t="s">
        <v>13</v>
      </c>
      <c r="I55" s="9" t="s">
        <v>38</v>
      </c>
      <c r="J55" s="7">
        <v>1237714</v>
      </c>
      <c r="K55" s="7">
        <v>1229674</v>
      </c>
      <c r="L55" s="7">
        <v>1223346</v>
      </c>
      <c r="M55" s="7">
        <v>1216447</v>
      </c>
      <c r="N55" s="7"/>
      <c r="O55" s="7">
        <v>1207762</v>
      </c>
      <c r="P55" s="7">
        <v>1207104</v>
      </c>
      <c r="Q55" s="7">
        <v>1202451</v>
      </c>
      <c r="R55" s="7">
        <v>1201695</v>
      </c>
      <c r="S55" s="7"/>
      <c r="T55" s="7">
        <v>1195604</v>
      </c>
      <c r="U55" s="7">
        <v>1184790</v>
      </c>
      <c r="V55" s="7">
        <v>1176306</v>
      </c>
      <c r="W55" s="7">
        <v>1171750</v>
      </c>
    </row>
    <row r="56" spans="2:23" ht="30.75" customHeight="1">
      <c r="C56" s="149" t="s">
        <v>16</v>
      </c>
      <c r="D56" s="6" t="s">
        <v>41</v>
      </c>
      <c r="E56" s="5" t="s">
        <v>37</v>
      </c>
      <c r="G56" s="149" t="s">
        <v>17</v>
      </c>
      <c r="H56" s="6" t="s">
        <v>19</v>
      </c>
      <c r="I56" s="9" t="s">
        <v>38</v>
      </c>
      <c r="J56" s="13">
        <v>42705</v>
      </c>
      <c r="K56" s="13">
        <v>42175</v>
      </c>
      <c r="L56" s="13">
        <v>41657</v>
      </c>
      <c r="M56" s="13">
        <v>41181</v>
      </c>
      <c r="N56" s="13"/>
      <c r="O56" s="13">
        <v>40682</v>
      </c>
      <c r="P56" s="13">
        <v>40991</v>
      </c>
      <c r="Q56" s="13">
        <v>41085</v>
      </c>
      <c r="R56" s="13">
        <v>41059</v>
      </c>
      <c r="S56" s="13"/>
      <c r="T56" s="13">
        <v>41191</v>
      </c>
      <c r="U56" s="13">
        <v>42702</v>
      </c>
      <c r="V56" s="13">
        <v>45013</v>
      </c>
      <c r="W56" s="13">
        <v>46369</v>
      </c>
    </row>
    <row r="57" spans="2:23" ht="30.75" customHeight="1">
      <c r="C57" s="151"/>
      <c r="D57" s="150" t="s">
        <v>20</v>
      </c>
      <c r="E57" s="5" t="s">
        <v>42</v>
      </c>
      <c r="G57" s="151"/>
      <c r="H57" s="150" t="s">
        <v>28</v>
      </c>
      <c r="I57" s="9" t="s">
        <v>43</v>
      </c>
      <c r="J57" s="7">
        <v>14</v>
      </c>
      <c r="K57" s="7">
        <v>17</v>
      </c>
      <c r="L57" s="7">
        <v>19</v>
      </c>
      <c r="M57" s="7">
        <v>22</v>
      </c>
      <c r="N57" s="7"/>
      <c r="O57" s="7">
        <v>25</v>
      </c>
      <c r="P57" s="7">
        <v>30</v>
      </c>
      <c r="Q57" s="7">
        <v>36</v>
      </c>
      <c r="R57" s="7">
        <v>39</v>
      </c>
      <c r="S57" s="7"/>
      <c r="T57" s="7">
        <v>43</v>
      </c>
      <c r="U57" s="7">
        <v>48</v>
      </c>
      <c r="V57" s="7">
        <v>53</v>
      </c>
      <c r="W57" s="7">
        <v>56</v>
      </c>
    </row>
    <row r="58" spans="2:23" ht="30.75" customHeight="1">
      <c r="C58" s="151"/>
      <c r="D58" s="151"/>
      <c r="E58" s="5" t="s">
        <v>44</v>
      </c>
      <c r="G58" s="151"/>
      <c r="H58" s="151"/>
      <c r="I58" s="9" t="s">
        <v>45</v>
      </c>
      <c r="J58" s="7">
        <v>26</v>
      </c>
      <c r="K58" s="7">
        <v>29</v>
      </c>
      <c r="L58" s="7">
        <v>33</v>
      </c>
      <c r="M58" s="7">
        <v>39</v>
      </c>
      <c r="N58" s="7"/>
      <c r="O58" s="7">
        <v>43</v>
      </c>
      <c r="P58" s="7">
        <v>54</v>
      </c>
      <c r="Q58" s="7">
        <v>64</v>
      </c>
      <c r="R58" s="7">
        <v>70</v>
      </c>
      <c r="S58" s="7"/>
      <c r="T58" s="7">
        <v>77</v>
      </c>
      <c r="U58" s="7">
        <v>87</v>
      </c>
      <c r="V58" s="7">
        <v>99</v>
      </c>
      <c r="W58" s="7">
        <v>106</v>
      </c>
    </row>
    <row r="59" spans="2:23" ht="30.75" customHeight="1">
      <c r="C59" s="149" t="s">
        <v>21</v>
      </c>
      <c r="D59" s="150" t="s">
        <v>22</v>
      </c>
      <c r="E59" s="5" t="s">
        <v>46</v>
      </c>
      <c r="G59" s="149" t="s">
        <v>23</v>
      </c>
      <c r="H59" s="150" t="s">
        <v>22</v>
      </c>
      <c r="I59" s="9" t="s">
        <v>47</v>
      </c>
      <c r="J59" s="7">
        <v>956</v>
      </c>
      <c r="K59" s="7">
        <v>998</v>
      </c>
      <c r="L59" s="7">
        <v>1039</v>
      </c>
      <c r="M59" s="7">
        <v>1077</v>
      </c>
      <c r="N59" s="7"/>
      <c r="O59" s="7">
        <v>1112</v>
      </c>
      <c r="P59" s="7">
        <v>1183</v>
      </c>
      <c r="Q59" s="7">
        <v>1239</v>
      </c>
      <c r="R59" s="7">
        <v>1278</v>
      </c>
      <c r="S59" s="7"/>
      <c r="T59" s="7">
        <v>1325</v>
      </c>
      <c r="U59" s="7">
        <v>1369</v>
      </c>
      <c r="V59" s="7">
        <v>1410</v>
      </c>
      <c r="W59" s="7">
        <v>1453</v>
      </c>
    </row>
    <row r="60" spans="2:23" ht="30.75" customHeight="1">
      <c r="C60" s="151"/>
      <c r="D60" s="151"/>
      <c r="E60" s="5" t="s">
        <v>48</v>
      </c>
      <c r="G60" s="151"/>
      <c r="H60" s="151"/>
      <c r="I60" s="9" t="s">
        <v>43</v>
      </c>
      <c r="J60" s="7">
        <v>51</v>
      </c>
      <c r="K60" s="7">
        <v>54</v>
      </c>
      <c r="L60" s="7">
        <v>57</v>
      </c>
      <c r="M60" s="7">
        <v>60</v>
      </c>
      <c r="N60" s="7"/>
      <c r="O60" s="7">
        <v>63</v>
      </c>
      <c r="P60" s="7">
        <v>67</v>
      </c>
      <c r="Q60" s="7">
        <v>70</v>
      </c>
      <c r="R60" s="7">
        <v>73</v>
      </c>
      <c r="S60" s="7"/>
      <c r="T60" s="7">
        <v>75</v>
      </c>
      <c r="U60" s="7">
        <v>77</v>
      </c>
      <c r="V60" s="7">
        <v>79</v>
      </c>
      <c r="W60" s="7">
        <v>80</v>
      </c>
    </row>
    <row r="61" spans="2:23" ht="30.75" customHeight="1">
      <c r="C61" s="151"/>
      <c r="D61" s="151"/>
      <c r="E61" s="5" t="s">
        <v>49</v>
      </c>
      <c r="G61" s="151"/>
      <c r="H61" s="151"/>
      <c r="I61" s="9" t="s">
        <v>50</v>
      </c>
      <c r="J61" s="7">
        <v>1052</v>
      </c>
      <c r="K61" s="7">
        <v>1073</v>
      </c>
      <c r="L61" s="7">
        <v>1097</v>
      </c>
      <c r="M61" s="7">
        <v>1121</v>
      </c>
      <c r="N61" s="7"/>
      <c r="O61" s="7">
        <v>1149</v>
      </c>
      <c r="P61" s="7">
        <v>1180</v>
      </c>
      <c r="Q61" s="7">
        <v>1204</v>
      </c>
      <c r="R61" s="7">
        <v>1231</v>
      </c>
      <c r="S61" s="7"/>
      <c r="T61" s="7">
        <v>1259</v>
      </c>
      <c r="U61" s="7">
        <v>1283</v>
      </c>
      <c r="V61" s="7">
        <v>1306</v>
      </c>
      <c r="W61" s="7">
        <v>1328</v>
      </c>
    </row>
    <row r="62" spans="2:23" ht="26.25" customHeight="1">
      <c r="J62" s="21"/>
      <c r="L62" s="21"/>
      <c r="M62" s="21"/>
      <c r="N62" s="21"/>
      <c r="O62" s="21"/>
      <c r="P62" s="21"/>
      <c r="S62" s="21"/>
    </row>
    <row r="63" spans="2:23" ht="26.25" customHeight="1">
      <c r="J63" s="21"/>
      <c r="K63" s="18"/>
      <c r="L63" s="21"/>
      <c r="M63" s="21"/>
      <c r="N63" s="21"/>
      <c r="O63" s="21"/>
      <c r="P63" s="21"/>
      <c r="S63" s="21"/>
    </row>
    <row r="64" spans="2:23" ht="26.25" customHeight="1">
      <c r="B64" s="17"/>
      <c r="C64" s="17"/>
      <c r="D64" s="17"/>
      <c r="E64" s="17"/>
      <c r="F64" s="17"/>
      <c r="G64" s="17"/>
      <c r="H64" s="17"/>
      <c r="I64" s="17"/>
      <c r="K64" s="18"/>
      <c r="L64" s="21"/>
      <c r="M64" s="21"/>
      <c r="N64" s="21"/>
      <c r="O64" s="21"/>
      <c r="P64" s="21"/>
      <c r="S64" s="21"/>
    </row>
    <row r="65" spans="2:23" ht="26.25" customHeight="1">
      <c r="D65" s="17"/>
      <c r="E65" s="17"/>
      <c r="H65" s="17"/>
      <c r="I65" s="17"/>
      <c r="J65" s="21"/>
      <c r="K65" s="18"/>
      <c r="L65" s="21"/>
      <c r="M65" s="21"/>
      <c r="N65" s="21"/>
      <c r="O65" s="21"/>
      <c r="P65" s="21"/>
      <c r="S65" s="21"/>
      <c r="W65" s="18"/>
    </row>
    <row r="66" spans="2:23" ht="26.25" customHeight="1">
      <c r="B66" s="152" t="s">
        <v>76</v>
      </c>
      <c r="C66" s="153"/>
      <c r="D66" s="153"/>
      <c r="E66" s="153"/>
      <c r="F66" s="152" t="s">
        <v>77</v>
      </c>
      <c r="G66" s="153"/>
      <c r="H66" s="153"/>
      <c r="I66" s="153"/>
      <c r="J66" s="147" t="s">
        <v>1</v>
      </c>
      <c r="K66" s="148"/>
      <c r="L66" s="148"/>
      <c r="M66" s="148"/>
      <c r="N66" s="14"/>
      <c r="O66" s="147" t="s">
        <v>2</v>
      </c>
      <c r="P66" s="148"/>
      <c r="Q66" s="148"/>
      <c r="R66" s="148"/>
      <c r="S66" s="14"/>
      <c r="T66" s="147" t="s">
        <v>3</v>
      </c>
      <c r="U66" s="148"/>
      <c r="V66" s="148"/>
      <c r="W66" s="148"/>
    </row>
    <row r="67" spans="2:23" ht="26.25" customHeight="1">
      <c r="B67" s="153"/>
      <c r="C67" s="153"/>
      <c r="D67" s="153"/>
      <c r="E67" s="153"/>
      <c r="F67" s="153"/>
      <c r="G67" s="153"/>
      <c r="H67" s="153"/>
      <c r="I67" s="153"/>
      <c r="J67" s="15" t="s">
        <v>4</v>
      </c>
      <c r="K67" s="19" t="s">
        <v>5</v>
      </c>
      <c r="L67" s="19" t="s">
        <v>6</v>
      </c>
      <c r="M67" s="19" t="s">
        <v>7</v>
      </c>
      <c r="N67" s="19"/>
      <c r="O67" s="15" t="s">
        <v>4</v>
      </c>
      <c r="P67" s="19" t="s">
        <v>5</v>
      </c>
      <c r="Q67" s="19" t="s">
        <v>6</v>
      </c>
      <c r="R67" s="19" t="s">
        <v>7</v>
      </c>
      <c r="S67" s="19"/>
      <c r="T67" s="15" t="s">
        <v>4</v>
      </c>
      <c r="U67" s="19" t="s">
        <v>5</v>
      </c>
      <c r="V67" s="19" t="s">
        <v>6</v>
      </c>
      <c r="W67" s="19" t="s">
        <v>7</v>
      </c>
    </row>
    <row r="68" spans="2:23" ht="35.25" customHeight="1">
      <c r="B68" s="150" t="s">
        <v>33</v>
      </c>
      <c r="C68" s="150"/>
      <c r="D68" s="150"/>
      <c r="E68" s="150"/>
      <c r="F68" s="150" t="s">
        <v>34</v>
      </c>
      <c r="G68" s="151"/>
      <c r="H68" s="151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</row>
    <row r="69" spans="2:23" ht="35.25" customHeight="1">
      <c r="B69" s="10"/>
      <c r="C69" s="1" t="s">
        <v>35</v>
      </c>
      <c r="D69" s="6" t="s">
        <v>36</v>
      </c>
      <c r="E69" s="5" t="s">
        <v>51</v>
      </c>
      <c r="F69" s="10"/>
      <c r="G69" s="1" t="s">
        <v>9</v>
      </c>
      <c r="H69" s="6" t="s">
        <v>11</v>
      </c>
      <c r="I69" s="5" t="s">
        <v>52</v>
      </c>
      <c r="J69" s="7">
        <v>360</v>
      </c>
      <c r="K69" s="7">
        <v>366</v>
      </c>
      <c r="L69" s="7">
        <v>365</v>
      </c>
      <c r="M69" s="7">
        <v>361</v>
      </c>
      <c r="N69" s="7"/>
      <c r="O69" s="7">
        <v>371</v>
      </c>
      <c r="P69" s="7">
        <v>381</v>
      </c>
      <c r="Q69" s="7">
        <v>377</v>
      </c>
      <c r="R69" s="7">
        <v>371</v>
      </c>
      <c r="S69" s="7"/>
      <c r="T69" s="7">
        <v>385</v>
      </c>
      <c r="U69" s="7">
        <v>390</v>
      </c>
      <c r="V69" s="7">
        <v>403</v>
      </c>
      <c r="W69" s="7"/>
    </row>
    <row r="70" spans="2:23" ht="35.25" customHeight="1">
      <c r="B70" s="10"/>
      <c r="C70" s="150" t="s">
        <v>16</v>
      </c>
      <c r="D70" s="6" t="s">
        <v>41</v>
      </c>
      <c r="E70" s="5" t="s">
        <v>51</v>
      </c>
      <c r="F70" s="10"/>
      <c r="G70" s="150" t="s">
        <v>17</v>
      </c>
      <c r="H70" s="6" t="s">
        <v>19</v>
      </c>
      <c r="I70" s="5" t="s">
        <v>52</v>
      </c>
      <c r="J70" s="7">
        <v>2529</v>
      </c>
      <c r="K70" s="7">
        <v>2529</v>
      </c>
      <c r="L70" s="7">
        <v>2662</v>
      </c>
      <c r="M70" s="7">
        <v>2686</v>
      </c>
      <c r="N70" s="7"/>
      <c r="O70" s="7">
        <v>2757</v>
      </c>
      <c r="P70" s="7">
        <v>3160</v>
      </c>
      <c r="Q70" s="7">
        <v>3230</v>
      </c>
      <c r="R70" s="7">
        <v>3374</v>
      </c>
      <c r="S70" s="7"/>
      <c r="T70" s="7">
        <v>3436</v>
      </c>
      <c r="U70" s="7">
        <v>3414</v>
      </c>
      <c r="V70" s="7">
        <v>3179</v>
      </c>
      <c r="W70" s="8"/>
    </row>
    <row r="71" spans="2:23" ht="35.25" customHeight="1">
      <c r="B71" s="10"/>
      <c r="C71" s="151"/>
      <c r="D71" s="1" t="s">
        <v>20</v>
      </c>
      <c r="E71" s="5" t="s">
        <v>53</v>
      </c>
      <c r="F71" s="10"/>
      <c r="G71" s="151"/>
      <c r="H71" s="1" t="s">
        <v>28</v>
      </c>
      <c r="I71" s="9" t="s">
        <v>54</v>
      </c>
      <c r="J71" s="8">
        <v>1.4</v>
      </c>
      <c r="K71" s="8">
        <v>2.4</v>
      </c>
      <c r="L71" s="8">
        <v>2.9</v>
      </c>
      <c r="M71" s="8">
        <v>2.7</v>
      </c>
      <c r="N71" s="8"/>
      <c r="O71" s="8">
        <v>2.9</v>
      </c>
      <c r="P71" s="8">
        <v>7.7</v>
      </c>
      <c r="Q71" s="8">
        <v>8.1</v>
      </c>
      <c r="R71" s="8">
        <v>5.6</v>
      </c>
      <c r="S71" s="8"/>
      <c r="T71" s="8">
        <v>6.6</v>
      </c>
      <c r="U71" s="8">
        <v>9.1999999999999993</v>
      </c>
      <c r="V71" s="8">
        <v>9.1999999999999993</v>
      </c>
      <c r="W71" s="8"/>
    </row>
    <row r="72" spans="2:23" ht="35.25" customHeight="1">
      <c r="B72" s="10"/>
      <c r="C72" s="150" t="s">
        <v>21</v>
      </c>
      <c r="D72" s="150" t="s">
        <v>22</v>
      </c>
      <c r="E72" s="5" t="s">
        <v>53</v>
      </c>
      <c r="F72" s="10"/>
      <c r="G72" s="150" t="s">
        <v>23</v>
      </c>
      <c r="H72" s="150" t="s">
        <v>22</v>
      </c>
      <c r="I72" s="9" t="s">
        <v>54</v>
      </c>
      <c r="J72" s="8">
        <v>31.9</v>
      </c>
      <c r="K72" s="8">
        <v>29.6</v>
      </c>
      <c r="L72" s="8">
        <v>27.7</v>
      </c>
      <c r="M72" s="8">
        <v>30.4</v>
      </c>
      <c r="N72" s="8"/>
      <c r="O72" s="8">
        <v>34</v>
      </c>
      <c r="P72" s="8">
        <v>41.3</v>
      </c>
      <c r="Q72" s="8">
        <v>37.299999999999997</v>
      </c>
      <c r="R72" s="8">
        <v>36.4</v>
      </c>
      <c r="S72" s="8"/>
      <c r="T72" s="8">
        <v>39.799999999999997</v>
      </c>
      <c r="U72" s="8">
        <v>37</v>
      </c>
      <c r="V72" s="8">
        <v>35.1</v>
      </c>
      <c r="W72" s="8"/>
    </row>
    <row r="73" spans="2:23" ht="35.25" customHeight="1">
      <c r="B73" s="10"/>
      <c r="C73" s="151"/>
      <c r="D73" s="151"/>
      <c r="E73" s="5" t="s">
        <v>55</v>
      </c>
      <c r="F73" s="10"/>
      <c r="G73" s="151"/>
      <c r="H73" s="151"/>
      <c r="I73" s="9" t="s">
        <v>78</v>
      </c>
      <c r="J73" s="8">
        <v>110.3</v>
      </c>
      <c r="K73" s="8">
        <v>99</v>
      </c>
      <c r="L73" s="8">
        <v>93</v>
      </c>
      <c r="M73" s="8">
        <v>96.8</v>
      </c>
      <c r="N73" s="8"/>
      <c r="O73" s="8">
        <v>118.8</v>
      </c>
      <c r="P73" s="8">
        <v>149.30000000000001</v>
      </c>
      <c r="Q73" s="8">
        <v>127.6</v>
      </c>
      <c r="R73" s="8">
        <v>118.3</v>
      </c>
      <c r="S73" s="8"/>
      <c r="T73" s="8">
        <v>128.30000000000001</v>
      </c>
      <c r="U73" s="8">
        <v>114</v>
      </c>
      <c r="V73" s="8">
        <v>105.3</v>
      </c>
      <c r="W73" s="8"/>
    </row>
    <row r="74" spans="2:23" ht="35.25" customHeight="1">
      <c r="B74" s="10"/>
      <c r="C74" s="151"/>
      <c r="D74" s="151"/>
      <c r="E74" s="5" t="s">
        <v>56</v>
      </c>
      <c r="F74" s="10"/>
      <c r="G74" s="151"/>
      <c r="H74" s="151"/>
      <c r="I74" s="5" t="s">
        <v>57</v>
      </c>
      <c r="J74" s="7">
        <v>3136</v>
      </c>
      <c r="K74" s="7">
        <v>3108</v>
      </c>
      <c r="L74" s="7">
        <v>3160</v>
      </c>
      <c r="M74" s="7">
        <v>3347</v>
      </c>
      <c r="N74" s="7"/>
      <c r="O74" s="7">
        <v>3071</v>
      </c>
      <c r="P74" s="7">
        <v>2950</v>
      </c>
      <c r="Q74" s="7">
        <v>3124</v>
      </c>
      <c r="R74" s="7">
        <v>3307</v>
      </c>
      <c r="S74" s="7"/>
      <c r="T74" s="7">
        <v>3251</v>
      </c>
      <c r="U74" s="7">
        <v>3292</v>
      </c>
      <c r="V74" s="7">
        <v>3421</v>
      </c>
      <c r="W74" s="7"/>
    </row>
    <row r="75" spans="2:23" ht="35.25" customHeight="1">
      <c r="B75" s="10"/>
      <c r="C75" s="149" t="s">
        <v>24</v>
      </c>
      <c r="D75" s="149" t="s">
        <v>25</v>
      </c>
      <c r="E75" s="5" t="s">
        <v>58</v>
      </c>
      <c r="F75" s="10"/>
      <c r="G75" s="149" t="s">
        <v>26</v>
      </c>
      <c r="H75" s="149" t="s">
        <v>25</v>
      </c>
      <c r="I75" s="9" t="s">
        <v>59</v>
      </c>
      <c r="J75" s="10">
        <v>0.3</v>
      </c>
      <c r="K75" s="10">
        <v>0.7</v>
      </c>
      <c r="L75" s="10">
        <v>1.6</v>
      </c>
      <c r="M75" s="10">
        <v>3.2</v>
      </c>
      <c r="N75" s="10"/>
      <c r="O75" s="10">
        <v>3.8</v>
      </c>
      <c r="P75" s="10">
        <v>4.3</v>
      </c>
      <c r="Q75" s="10">
        <v>3.9</v>
      </c>
      <c r="R75" s="10">
        <v>4.3</v>
      </c>
      <c r="S75" s="10"/>
      <c r="T75" s="10">
        <v>5.5</v>
      </c>
      <c r="U75" s="10">
        <v>6.6</v>
      </c>
      <c r="V75" s="10">
        <v>6.8</v>
      </c>
      <c r="W75" s="10"/>
    </row>
    <row r="76" spans="2:23" ht="38.450000000000003" customHeight="1">
      <c r="B76" s="10"/>
      <c r="C76" s="149"/>
      <c r="D76" s="149"/>
      <c r="E76" s="5" t="s">
        <v>60</v>
      </c>
      <c r="F76" s="10"/>
      <c r="G76" s="149"/>
      <c r="H76" s="149"/>
      <c r="I76" s="9" t="s">
        <v>61</v>
      </c>
      <c r="J76" s="10">
        <v>226</v>
      </c>
      <c r="K76" s="10">
        <v>410</v>
      </c>
      <c r="L76" s="10">
        <v>928</v>
      </c>
      <c r="M76" s="11">
        <v>1410</v>
      </c>
      <c r="N76" s="11"/>
      <c r="O76" s="11">
        <v>1444</v>
      </c>
      <c r="P76" s="11">
        <v>1199</v>
      </c>
      <c r="Q76" s="11">
        <v>1058</v>
      </c>
      <c r="R76" s="11">
        <v>1563</v>
      </c>
      <c r="S76" s="11"/>
      <c r="T76" s="11">
        <v>2146</v>
      </c>
      <c r="U76" s="11">
        <v>2583</v>
      </c>
      <c r="V76" s="11">
        <v>3192</v>
      </c>
      <c r="W76" s="10" t="s">
        <v>79</v>
      </c>
    </row>
    <row r="77" spans="2:23" ht="38.450000000000003" customHeight="1">
      <c r="B77" s="10"/>
      <c r="C77" s="149"/>
      <c r="D77" s="149"/>
      <c r="E77" s="5" t="s">
        <v>62</v>
      </c>
      <c r="F77" s="10"/>
      <c r="G77" s="149"/>
      <c r="H77" s="149"/>
      <c r="I77" s="9" t="s">
        <v>63</v>
      </c>
      <c r="J77" s="12">
        <v>152</v>
      </c>
      <c r="K77" s="12">
        <v>175</v>
      </c>
      <c r="L77" s="12">
        <v>181</v>
      </c>
      <c r="M77" s="12">
        <v>228</v>
      </c>
      <c r="N77" s="12"/>
      <c r="O77" s="12">
        <v>266</v>
      </c>
      <c r="P77" s="12">
        <v>363</v>
      </c>
      <c r="Q77" s="12">
        <v>376</v>
      </c>
      <c r="R77" s="12">
        <v>276</v>
      </c>
      <c r="S77" s="12"/>
      <c r="T77" s="12">
        <v>26</v>
      </c>
      <c r="U77" s="12">
        <v>256</v>
      </c>
      <c r="V77" s="12">
        <v>213</v>
      </c>
      <c r="W77" s="12"/>
    </row>
    <row r="78" spans="2:23" ht="35.25" customHeight="1">
      <c r="B78" s="10"/>
      <c r="C78" s="149"/>
      <c r="D78" s="149"/>
      <c r="E78" s="5" t="s">
        <v>64</v>
      </c>
      <c r="F78" s="10"/>
      <c r="G78" s="149"/>
      <c r="H78" s="149"/>
      <c r="I78" s="5" t="s">
        <v>65</v>
      </c>
      <c r="J78" s="10">
        <v>130</v>
      </c>
      <c r="K78" s="10">
        <v>251</v>
      </c>
      <c r="L78" s="10">
        <v>524</v>
      </c>
      <c r="M78" s="10">
        <v>819</v>
      </c>
      <c r="N78" s="10"/>
      <c r="O78" s="10">
        <v>926</v>
      </c>
      <c r="P78" s="10">
        <v>761</v>
      </c>
      <c r="Q78" s="10">
        <v>681</v>
      </c>
      <c r="R78" s="11">
        <v>1022</v>
      </c>
      <c r="S78" s="10"/>
      <c r="T78" s="11">
        <v>1391</v>
      </c>
      <c r="U78" s="11">
        <v>1510</v>
      </c>
      <c r="V78" s="11">
        <v>1904</v>
      </c>
      <c r="W78" s="10"/>
    </row>
    <row r="79" spans="2:23" ht="19.5" customHeight="1"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</row>
    <row r="80" spans="2:23" ht="19.5" customHeight="1"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</row>
    <row r="81" spans="10:23" ht="19.5" customHeight="1"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</row>
    <row r="82" spans="10:23" ht="19.5" customHeight="1">
      <c r="J82" s="21"/>
      <c r="L82" s="21"/>
      <c r="M82" s="21"/>
      <c r="N82" s="21"/>
      <c r="O82" s="21"/>
      <c r="P82" s="21"/>
      <c r="S82" s="21"/>
    </row>
    <row r="83" spans="10:23" ht="19.5" customHeight="1">
      <c r="J83" s="21"/>
      <c r="L83" s="21"/>
      <c r="M83" s="21"/>
      <c r="N83" s="21"/>
      <c r="O83" s="21"/>
      <c r="P83" s="21"/>
      <c r="S83" s="21"/>
    </row>
    <row r="84" spans="10:23" ht="19.5" customHeight="1">
      <c r="J84" s="21"/>
      <c r="L84" s="21"/>
      <c r="M84" s="21"/>
      <c r="N84" s="21"/>
      <c r="O84" s="21"/>
      <c r="P84" s="21"/>
      <c r="S84" s="21"/>
    </row>
    <row r="85" spans="10:23" ht="19.5" customHeight="1">
      <c r="J85" s="21"/>
      <c r="L85" s="21"/>
      <c r="M85" s="21"/>
      <c r="N85" s="21"/>
      <c r="O85" s="21"/>
      <c r="P85" s="21"/>
      <c r="S85" s="21"/>
    </row>
    <row r="86" spans="10:23" ht="19.5" customHeight="1">
      <c r="J86" s="21"/>
      <c r="L86" s="21"/>
      <c r="M86" s="21"/>
      <c r="N86" s="21"/>
      <c r="O86" s="21"/>
      <c r="P86" s="21"/>
      <c r="S86" s="21"/>
    </row>
    <row r="87" spans="10:23" ht="19.5" customHeight="1">
      <c r="J87" s="21"/>
      <c r="L87" s="21"/>
      <c r="M87" s="21"/>
      <c r="N87" s="21"/>
      <c r="O87" s="21"/>
      <c r="P87" s="21"/>
      <c r="S87" s="21"/>
    </row>
    <row r="88" spans="10:23" ht="19.5" customHeight="1">
      <c r="J88" s="21"/>
      <c r="L88" s="21"/>
      <c r="M88" s="21"/>
      <c r="N88" s="21"/>
      <c r="O88" s="21"/>
      <c r="P88" s="21"/>
      <c r="S88" s="21"/>
    </row>
    <row r="89" spans="10:23" ht="19.5" customHeight="1">
      <c r="J89" s="21"/>
      <c r="L89" s="21"/>
      <c r="M89" s="21"/>
      <c r="N89" s="21"/>
      <c r="O89" s="21"/>
      <c r="P89" s="21"/>
      <c r="S89" s="21"/>
    </row>
    <row r="90" spans="10:23" ht="19.5" customHeight="1">
      <c r="J90" s="21"/>
      <c r="L90" s="21"/>
      <c r="M90" s="21"/>
      <c r="N90" s="21"/>
      <c r="O90" s="21"/>
      <c r="P90" s="21"/>
      <c r="S90" s="21"/>
    </row>
    <row r="91" spans="10:23" ht="19.5" customHeight="1">
      <c r="J91" s="21"/>
      <c r="L91" s="21"/>
      <c r="M91" s="21"/>
      <c r="N91" s="21"/>
      <c r="O91" s="21"/>
      <c r="P91" s="21"/>
      <c r="S91" s="21"/>
    </row>
    <row r="92" spans="10:23" ht="19.5" customHeight="1">
      <c r="J92" s="21"/>
      <c r="L92" s="21"/>
      <c r="M92" s="21"/>
      <c r="N92" s="21"/>
      <c r="O92" s="21"/>
      <c r="P92" s="21"/>
      <c r="S92" s="21"/>
    </row>
    <row r="93" spans="10:23" ht="19.5" customHeight="1">
      <c r="J93" s="21"/>
      <c r="L93" s="21"/>
      <c r="M93" s="21"/>
      <c r="N93" s="21"/>
      <c r="O93" s="21"/>
      <c r="P93" s="21"/>
      <c r="S93" s="21"/>
    </row>
    <row r="94" spans="10:23" ht="19.5" customHeight="1">
      <c r="J94" s="21"/>
      <c r="L94" s="21"/>
      <c r="M94" s="21"/>
      <c r="N94" s="21"/>
      <c r="O94" s="21"/>
      <c r="P94" s="21"/>
      <c r="S94" s="21"/>
    </row>
    <row r="95" spans="10:23" ht="19.5" customHeight="1">
      <c r="J95" s="21"/>
      <c r="L95" s="21"/>
      <c r="M95" s="21"/>
      <c r="N95" s="21"/>
      <c r="O95" s="21"/>
      <c r="P95" s="21"/>
      <c r="S95" s="21"/>
    </row>
    <row r="96" spans="10:23" ht="19.5" customHeight="1">
      <c r="J96" s="21"/>
      <c r="L96" s="21"/>
      <c r="M96" s="21"/>
      <c r="N96" s="21"/>
      <c r="O96" s="21"/>
      <c r="P96" s="21"/>
      <c r="S96" s="21"/>
    </row>
    <row r="97" spans="10:19" ht="19.5" customHeight="1">
      <c r="J97" s="21"/>
      <c r="L97" s="21"/>
      <c r="M97" s="21"/>
      <c r="N97" s="21"/>
      <c r="O97" s="21"/>
      <c r="P97" s="21"/>
      <c r="S97" s="21"/>
    </row>
    <row r="98" spans="10:19" ht="19.5" customHeight="1">
      <c r="J98" s="21"/>
      <c r="L98" s="21"/>
      <c r="M98" s="21"/>
      <c r="N98" s="21"/>
      <c r="O98" s="21"/>
      <c r="P98" s="21"/>
      <c r="S98" s="21"/>
    </row>
    <row r="99" spans="10:19" ht="19.5" customHeight="1">
      <c r="J99" s="21"/>
      <c r="L99" s="21"/>
      <c r="M99" s="21"/>
      <c r="N99" s="21"/>
      <c r="O99" s="21"/>
      <c r="P99" s="21"/>
      <c r="S99" s="21"/>
    </row>
    <row r="100" spans="10:19" ht="19.5" customHeight="1">
      <c r="J100" s="21"/>
      <c r="L100" s="21"/>
      <c r="M100" s="21"/>
      <c r="N100" s="21"/>
      <c r="O100" s="21"/>
      <c r="P100" s="21"/>
      <c r="S100" s="21"/>
    </row>
    <row r="101" spans="10:19" ht="19.5" customHeight="1">
      <c r="J101" s="21"/>
      <c r="L101" s="21"/>
      <c r="M101" s="21"/>
      <c r="N101" s="21"/>
      <c r="O101" s="21"/>
      <c r="P101" s="21"/>
      <c r="S101" s="21"/>
    </row>
    <row r="102" spans="10:19" ht="19.5" customHeight="1">
      <c r="J102" s="21"/>
      <c r="L102" s="21"/>
      <c r="M102" s="21"/>
      <c r="N102" s="21"/>
      <c r="O102" s="21"/>
      <c r="P102" s="21"/>
      <c r="S102" s="21"/>
    </row>
    <row r="103" spans="10:19" ht="19.5" customHeight="1">
      <c r="J103" s="21"/>
      <c r="L103" s="21"/>
      <c r="M103" s="21"/>
      <c r="N103" s="21"/>
      <c r="O103" s="21"/>
      <c r="P103" s="21"/>
      <c r="S103" s="21"/>
    </row>
    <row r="104" spans="10:19" ht="19.5" customHeight="1">
      <c r="J104" s="21"/>
      <c r="L104" s="21"/>
      <c r="M104" s="21"/>
      <c r="N104" s="21"/>
      <c r="O104" s="21"/>
      <c r="P104" s="21"/>
      <c r="S104" s="21"/>
    </row>
    <row r="105" spans="10:19" ht="19.5" customHeight="1">
      <c r="J105" s="21"/>
      <c r="L105" s="21"/>
      <c r="M105" s="21"/>
      <c r="N105" s="21"/>
      <c r="O105" s="21"/>
      <c r="P105" s="21"/>
      <c r="S105" s="21"/>
    </row>
    <row r="106" spans="10:19" ht="19.5" customHeight="1">
      <c r="J106" s="21"/>
      <c r="L106" s="21"/>
      <c r="M106" s="21"/>
      <c r="N106" s="21"/>
      <c r="O106" s="21"/>
      <c r="P106" s="21"/>
      <c r="S106" s="21"/>
    </row>
    <row r="107" spans="10:19" ht="19.5" customHeight="1">
      <c r="J107" s="21"/>
      <c r="L107" s="21"/>
      <c r="M107" s="21"/>
      <c r="N107" s="21"/>
      <c r="O107" s="21"/>
      <c r="P107" s="21"/>
      <c r="S107" s="21"/>
    </row>
    <row r="108" spans="10:19" ht="19.5" customHeight="1">
      <c r="J108" s="21"/>
      <c r="L108" s="21"/>
      <c r="M108" s="21"/>
      <c r="N108" s="21"/>
      <c r="O108" s="21"/>
      <c r="P108" s="21"/>
      <c r="S108" s="21"/>
    </row>
    <row r="109" spans="10:19" ht="19.5" customHeight="1">
      <c r="J109" s="21"/>
      <c r="L109" s="21"/>
      <c r="M109" s="21"/>
      <c r="N109" s="21"/>
      <c r="O109" s="21"/>
      <c r="P109" s="21"/>
      <c r="S109" s="21"/>
    </row>
    <row r="110" spans="10:19" ht="19.5" customHeight="1">
      <c r="J110" s="21"/>
      <c r="L110" s="21"/>
      <c r="M110" s="21"/>
      <c r="N110" s="21"/>
      <c r="O110" s="21"/>
      <c r="P110" s="21"/>
      <c r="S110" s="21"/>
    </row>
    <row r="111" spans="10:19" ht="19.5" customHeight="1">
      <c r="J111" s="21"/>
      <c r="L111" s="21"/>
      <c r="M111" s="21"/>
      <c r="N111" s="21"/>
      <c r="O111" s="21"/>
      <c r="P111" s="21"/>
      <c r="S111" s="21"/>
    </row>
    <row r="112" spans="10:19" ht="19.5" customHeight="1">
      <c r="J112" s="21"/>
      <c r="L112" s="21"/>
      <c r="M112" s="21"/>
      <c r="N112" s="21"/>
      <c r="O112" s="21"/>
      <c r="P112" s="21"/>
      <c r="S112" s="21"/>
    </row>
    <row r="113" spans="10:19" ht="19.5" customHeight="1">
      <c r="J113" s="21"/>
      <c r="L113" s="21"/>
      <c r="M113" s="21"/>
      <c r="N113" s="21"/>
      <c r="O113" s="21"/>
      <c r="P113" s="21"/>
      <c r="S113" s="21"/>
    </row>
    <row r="114" spans="10:19" ht="19.5" customHeight="1">
      <c r="J114" s="21"/>
      <c r="L114" s="21"/>
      <c r="M114" s="21"/>
      <c r="N114" s="21"/>
      <c r="O114" s="21"/>
      <c r="P114" s="21"/>
      <c r="S114" s="21"/>
    </row>
    <row r="115" spans="10:19" ht="19.5" customHeight="1">
      <c r="J115" s="21"/>
      <c r="L115" s="21"/>
      <c r="M115" s="21"/>
      <c r="N115" s="21"/>
      <c r="O115" s="21"/>
      <c r="P115" s="21"/>
      <c r="S115" s="21"/>
    </row>
    <row r="116" spans="10:19" ht="19.5" customHeight="1">
      <c r="J116" s="21"/>
      <c r="L116" s="21"/>
      <c r="M116" s="21"/>
      <c r="N116" s="21"/>
      <c r="O116" s="21"/>
      <c r="P116" s="21"/>
      <c r="S116" s="21"/>
    </row>
    <row r="117" spans="10:19" ht="19.5" customHeight="1">
      <c r="J117" s="21"/>
      <c r="L117" s="21"/>
      <c r="M117" s="21"/>
      <c r="N117" s="21"/>
      <c r="O117" s="21"/>
      <c r="P117" s="21"/>
      <c r="S117" s="21"/>
    </row>
    <row r="118" spans="10:19" ht="15.75" customHeight="1">
      <c r="J118" s="21"/>
      <c r="L118" s="21"/>
      <c r="M118" s="21"/>
      <c r="N118" s="21"/>
      <c r="O118" s="21"/>
      <c r="P118" s="21"/>
      <c r="S118" s="21"/>
    </row>
    <row r="119" spans="10:19" ht="15.75" customHeight="1">
      <c r="J119" s="21"/>
      <c r="L119" s="21"/>
      <c r="M119" s="21"/>
      <c r="N119" s="21"/>
      <c r="O119" s="21"/>
      <c r="P119" s="21"/>
      <c r="S119" s="21"/>
    </row>
    <row r="120" spans="10:19" ht="15.75" customHeight="1">
      <c r="J120" s="21"/>
      <c r="L120" s="21"/>
      <c r="M120" s="21"/>
      <c r="N120" s="21"/>
      <c r="O120" s="21"/>
      <c r="P120" s="21"/>
      <c r="S120" s="21"/>
    </row>
    <row r="121" spans="10:19" ht="15.75" customHeight="1">
      <c r="J121" s="21"/>
      <c r="L121" s="21"/>
      <c r="M121" s="21"/>
      <c r="N121" s="21"/>
      <c r="O121" s="21"/>
      <c r="P121" s="21"/>
      <c r="S121" s="21"/>
    </row>
    <row r="122" spans="10:19" ht="15.75" customHeight="1">
      <c r="J122" s="21"/>
      <c r="L122" s="21"/>
      <c r="M122" s="21"/>
      <c r="N122" s="21"/>
      <c r="O122" s="21"/>
      <c r="P122" s="21"/>
      <c r="S122" s="21"/>
    </row>
    <row r="123" spans="10:19" ht="15.75" customHeight="1">
      <c r="J123" s="21"/>
      <c r="L123" s="21"/>
      <c r="M123" s="21"/>
      <c r="N123" s="21"/>
      <c r="O123" s="21"/>
      <c r="P123" s="21"/>
      <c r="S123" s="21"/>
    </row>
    <row r="124" spans="10:19" ht="15.75" customHeight="1">
      <c r="J124" s="21"/>
      <c r="L124" s="21"/>
      <c r="M124" s="21"/>
      <c r="N124" s="21"/>
      <c r="O124" s="21"/>
      <c r="P124" s="21"/>
      <c r="S124" s="21"/>
    </row>
    <row r="125" spans="10:19" ht="15.75" customHeight="1">
      <c r="J125" s="21"/>
      <c r="L125" s="21"/>
      <c r="M125" s="21"/>
      <c r="N125" s="21"/>
      <c r="O125" s="21"/>
      <c r="P125" s="21"/>
      <c r="S125" s="21"/>
    </row>
    <row r="126" spans="10:19" ht="15.75" customHeight="1">
      <c r="J126" s="21"/>
      <c r="L126" s="21"/>
      <c r="M126" s="21"/>
      <c r="N126" s="21"/>
      <c r="O126" s="21"/>
      <c r="P126" s="21"/>
      <c r="S126" s="21"/>
    </row>
    <row r="127" spans="10:19" ht="15.75" customHeight="1">
      <c r="J127" s="21"/>
      <c r="L127" s="21"/>
      <c r="M127" s="21"/>
      <c r="N127" s="21"/>
      <c r="O127" s="21"/>
      <c r="P127" s="21"/>
      <c r="S127" s="21"/>
    </row>
    <row r="128" spans="10:19" ht="15.75" customHeight="1">
      <c r="J128" s="21"/>
      <c r="L128" s="21"/>
      <c r="M128" s="21"/>
      <c r="N128" s="21"/>
      <c r="O128" s="21"/>
      <c r="P128" s="21"/>
      <c r="S128" s="21"/>
    </row>
    <row r="129" spans="10:19" ht="15.75" customHeight="1">
      <c r="J129" s="21"/>
      <c r="L129" s="21"/>
      <c r="M129" s="21"/>
      <c r="N129" s="21"/>
      <c r="O129" s="21"/>
      <c r="P129" s="21"/>
      <c r="S129" s="21"/>
    </row>
    <row r="130" spans="10:19" ht="15.75" customHeight="1">
      <c r="J130" s="21"/>
      <c r="L130" s="21"/>
      <c r="M130" s="21"/>
      <c r="N130" s="21"/>
      <c r="O130" s="21"/>
      <c r="P130" s="21"/>
      <c r="S130" s="21"/>
    </row>
    <row r="131" spans="10:19" ht="15.75" customHeight="1">
      <c r="J131" s="21"/>
      <c r="L131" s="21"/>
      <c r="M131" s="21"/>
      <c r="N131" s="21"/>
      <c r="O131" s="21"/>
      <c r="P131" s="21"/>
      <c r="S131" s="21"/>
    </row>
    <row r="132" spans="10:19" ht="15.75" customHeight="1">
      <c r="J132" s="21"/>
      <c r="L132" s="21"/>
      <c r="M132" s="21"/>
      <c r="N132" s="21"/>
      <c r="O132" s="21"/>
      <c r="P132" s="21"/>
      <c r="S132" s="21"/>
    </row>
    <row r="133" spans="10:19" ht="15.75" customHeight="1">
      <c r="J133" s="21"/>
      <c r="L133" s="21"/>
      <c r="M133" s="21"/>
      <c r="N133" s="21"/>
      <c r="O133" s="21"/>
      <c r="P133" s="21"/>
      <c r="S133" s="21"/>
    </row>
    <row r="134" spans="10:19" ht="15.75" customHeight="1">
      <c r="J134" s="21"/>
      <c r="L134" s="21"/>
      <c r="M134" s="21"/>
      <c r="N134" s="21"/>
      <c r="O134" s="21"/>
      <c r="P134" s="21"/>
      <c r="S134" s="21"/>
    </row>
    <row r="135" spans="10:19" ht="15.75" customHeight="1">
      <c r="J135" s="21"/>
      <c r="L135" s="21"/>
      <c r="M135" s="21"/>
      <c r="N135" s="21"/>
      <c r="O135" s="21"/>
      <c r="P135" s="21"/>
      <c r="S135" s="21"/>
    </row>
    <row r="136" spans="10:19" ht="15.75" customHeight="1">
      <c r="J136" s="21"/>
      <c r="L136" s="21"/>
      <c r="M136" s="21"/>
      <c r="N136" s="21"/>
      <c r="O136" s="21"/>
      <c r="P136" s="21"/>
      <c r="S136" s="21"/>
    </row>
    <row r="137" spans="10:19" ht="15.75" customHeight="1">
      <c r="J137" s="21"/>
      <c r="L137" s="21"/>
      <c r="M137" s="21"/>
      <c r="N137" s="21"/>
      <c r="O137" s="21"/>
      <c r="P137" s="21"/>
      <c r="S137" s="21"/>
    </row>
    <row r="138" spans="10:19" ht="15.75" customHeight="1">
      <c r="J138" s="21"/>
      <c r="L138" s="21"/>
      <c r="M138" s="21"/>
      <c r="N138" s="21"/>
      <c r="O138" s="21"/>
      <c r="P138" s="21"/>
      <c r="S138" s="21"/>
    </row>
    <row r="139" spans="10:19" ht="15.75" customHeight="1">
      <c r="J139" s="21"/>
      <c r="L139" s="21"/>
      <c r="M139" s="21"/>
      <c r="N139" s="21"/>
      <c r="O139" s="21"/>
      <c r="P139" s="21"/>
      <c r="S139" s="21"/>
    </row>
    <row r="140" spans="10:19" ht="15.75" customHeight="1">
      <c r="J140" s="21"/>
      <c r="L140" s="21"/>
      <c r="M140" s="21"/>
      <c r="N140" s="21"/>
      <c r="O140" s="21"/>
      <c r="P140" s="21"/>
      <c r="S140" s="21"/>
    </row>
    <row r="141" spans="10:19" ht="15.75" customHeight="1">
      <c r="J141" s="21"/>
      <c r="L141" s="21"/>
      <c r="M141" s="21"/>
      <c r="N141" s="21"/>
      <c r="O141" s="21"/>
      <c r="P141" s="21"/>
      <c r="S141" s="21"/>
    </row>
    <row r="142" spans="10:19" ht="15.75" customHeight="1">
      <c r="J142" s="21"/>
      <c r="L142" s="21"/>
      <c r="M142" s="21"/>
      <c r="N142" s="21"/>
      <c r="O142" s="21"/>
      <c r="P142" s="21"/>
      <c r="S142" s="21"/>
    </row>
    <row r="143" spans="10:19" ht="15.75" customHeight="1">
      <c r="J143" s="21"/>
      <c r="L143" s="21"/>
      <c r="M143" s="21"/>
      <c r="N143" s="21"/>
      <c r="O143" s="21"/>
      <c r="P143" s="21"/>
      <c r="S143" s="21"/>
    </row>
    <row r="144" spans="10:19" ht="15.75" customHeight="1">
      <c r="J144" s="21"/>
      <c r="L144" s="21"/>
      <c r="M144" s="21"/>
      <c r="N144" s="21"/>
      <c r="O144" s="21"/>
      <c r="P144" s="21"/>
      <c r="S144" s="21"/>
    </row>
    <row r="145" spans="10:19" ht="15.75" customHeight="1">
      <c r="J145" s="21"/>
      <c r="L145" s="21"/>
      <c r="M145" s="21"/>
      <c r="N145" s="21"/>
      <c r="O145" s="21"/>
      <c r="P145" s="21"/>
      <c r="S145" s="21"/>
    </row>
    <row r="146" spans="10:19" ht="15.75" customHeight="1">
      <c r="J146" s="21"/>
      <c r="L146" s="21"/>
      <c r="M146" s="21"/>
      <c r="N146" s="21"/>
      <c r="O146" s="21"/>
      <c r="P146" s="21"/>
      <c r="S146" s="21"/>
    </row>
    <row r="147" spans="10:19" ht="15.75" customHeight="1">
      <c r="J147" s="21"/>
      <c r="L147" s="21"/>
      <c r="M147" s="21"/>
      <c r="N147" s="21"/>
      <c r="O147" s="21"/>
      <c r="P147" s="21"/>
      <c r="S147" s="21"/>
    </row>
    <row r="148" spans="10:19" ht="15.75" customHeight="1">
      <c r="J148" s="21"/>
      <c r="L148" s="21"/>
      <c r="M148" s="21"/>
      <c r="N148" s="21"/>
      <c r="O148" s="21"/>
      <c r="P148" s="21"/>
      <c r="S148" s="21"/>
    </row>
    <row r="149" spans="10:19" ht="15.75" customHeight="1">
      <c r="J149" s="21"/>
      <c r="L149" s="21"/>
      <c r="M149" s="21"/>
      <c r="N149" s="21"/>
      <c r="O149" s="21"/>
      <c r="P149" s="21"/>
      <c r="S149" s="21"/>
    </row>
    <row r="150" spans="10:19" ht="15.75" customHeight="1">
      <c r="J150" s="21"/>
      <c r="L150" s="21"/>
      <c r="M150" s="21"/>
      <c r="N150" s="21"/>
      <c r="O150" s="21"/>
      <c r="P150" s="21"/>
      <c r="S150" s="21"/>
    </row>
    <row r="151" spans="10:19" ht="15.75" customHeight="1">
      <c r="J151" s="21"/>
      <c r="L151" s="21"/>
      <c r="M151" s="21"/>
      <c r="N151" s="21"/>
      <c r="O151" s="21"/>
      <c r="P151" s="21"/>
      <c r="S151" s="21"/>
    </row>
    <row r="152" spans="10:19" ht="15.75" customHeight="1">
      <c r="J152" s="21"/>
      <c r="L152" s="21"/>
      <c r="M152" s="21"/>
      <c r="N152" s="21"/>
      <c r="O152" s="21"/>
      <c r="P152" s="21"/>
      <c r="S152" s="21"/>
    </row>
    <row r="153" spans="10:19" ht="15.75" customHeight="1">
      <c r="J153" s="21"/>
      <c r="L153" s="21"/>
      <c r="M153" s="21"/>
      <c r="N153" s="21"/>
      <c r="O153" s="21"/>
      <c r="P153" s="21"/>
      <c r="S153" s="21"/>
    </row>
    <row r="154" spans="10:19" ht="15.75" customHeight="1">
      <c r="J154" s="21"/>
      <c r="L154" s="21"/>
      <c r="M154" s="21"/>
      <c r="N154" s="21"/>
      <c r="O154" s="21"/>
      <c r="P154" s="21"/>
      <c r="S154" s="21"/>
    </row>
    <row r="155" spans="10:19" ht="15.75" customHeight="1">
      <c r="J155" s="21"/>
      <c r="L155" s="21"/>
      <c r="M155" s="21"/>
      <c r="N155" s="21"/>
      <c r="O155" s="21"/>
      <c r="P155" s="21"/>
      <c r="S155" s="21"/>
    </row>
    <row r="156" spans="10:19" ht="15.75" customHeight="1">
      <c r="J156" s="21"/>
      <c r="L156" s="21"/>
      <c r="M156" s="21"/>
      <c r="N156" s="21"/>
      <c r="O156" s="21"/>
      <c r="P156" s="21"/>
      <c r="S156" s="21"/>
    </row>
    <row r="157" spans="10:19" ht="15.75" customHeight="1">
      <c r="J157" s="21"/>
      <c r="L157" s="21"/>
      <c r="M157" s="21"/>
      <c r="N157" s="21"/>
      <c r="O157" s="21"/>
      <c r="P157" s="21"/>
      <c r="S157" s="21"/>
    </row>
    <row r="158" spans="10:19" ht="15.75" customHeight="1">
      <c r="J158" s="21"/>
      <c r="L158" s="21"/>
      <c r="M158" s="21"/>
      <c r="N158" s="21"/>
      <c r="O158" s="21"/>
      <c r="P158" s="21"/>
      <c r="S158" s="21"/>
    </row>
    <row r="159" spans="10:19" ht="15.75" customHeight="1">
      <c r="J159" s="21"/>
      <c r="L159" s="21"/>
      <c r="M159" s="21"/>
      <c r="N159" s="21"/>
      <c r="O159" s="21"/>
      <c r="P159" s="21"/>
      <c r="S159" s="21"/>
    </row>
    <row r="160" spans="10:19" ht="15.75" customHeight="1">
      <c r="J160" s="21"/>
      <c r="L160" s="21"/>
      <c r="M160" s="21"/>
      <c r="N160" s="21"/>
      <c r="O160" s="21"/>
      <c r="P160" s="21"/>
      <c r="S160" s="21"/>
    </row>
    <row r="161" spans="10:19" ht="15.75" customHeight="1">
      <c r="J161" s="21"/>
      <c r="L161" s="21"/>
      <c r="M161" s="21"/>
      <c r="N161" s="21"/>
      <c r="O161" s="21"/>
      <c r="P161" s="21"/>
      <c r="S161" s="21"/>
    </row>
    <row r="162" spans="10:19" ht="15.75" customHeight="1">
      <c r="J162" s="21"/>
      <c r="L162" s="21"/>
      <c r="M162" s="21"/>
      <c r="N162" s="21"/>
      <c r="O162" s="21"/>
      <c r="P162" s="21"/>
      <c r="S162" s="21"/>
    </row>
    <row r="163" spans="10:19" ht="15.75" customHeight="1">
      <c r="J163" s="21"/>
      <c r="L163" s="21"/>
      <c r="M163" s="21"/>
      <c r="N163" s="21"/>
      <c r="O163" s="21"/>
      <c r="P163" s="21"/>
      <c r="S163" s="21"/>
    </row>
    <row r="164" spans="10:19" ht="15.75" customHeight="1">
      <c r="J164" s="21"/>
      <c r="L164" s="21"/>
      <c r="M164" s="21"/>
      <c r="N164" s="21"/>
      <c r="O164" s="21"/>
      <c r="P164" s="21"/>
      <c r="S164" s="21"/>
    </row>
    <row r="165" spans="10:19" ht="15.75" customHeight="1">
      <c r="J165" s="21"/>
      <c r="L165" s="21"/>
      <c r="M165" s="21"/>
      <c r="N165" s="21"/>
      <c r="O165" s="21"/>
      <c r="P165" s="21"/>
      <c r="S165" s="21"/>
    </row>
    <row r="166" spans="10:19" ht="15.75" customHeight="1">
      <c r="J166" s="21"/>
      <c r="L166" s="21"/>
      <c r="M166" s="21"/>
      <c r="N166" s="21"/>
      <c r="O166" s="21"/>
      <c r="P166" s="21"/>
      <c r="S166" s="21"/>
    </row>
    <row r="167" spans="10:19" ht="15.75" customHeight="1">
      <c r="J167" s="21"/>
      <c r="L167" s="21"/>
      <c r="M167" s="21"/>
      <c r="N167" s="21"/>
      <c r="O167" s="21"/>
      <c r="P167" s="21"/>
      <c r="S167" s="21"/>
    </row>
    <row r="168" spans="10:19" ht="15.75" customHeight="1">
      <c r="J168" s="21"/>
      <c r="L168" s="21"/>
      <c r="M168" s="21"/>
      <c r="N168" s="21"/>
      <c r="O168" s="21"/>
      <c r="P168" s="21"/>
      <c r="S168" s="21"/>
    </row>
    <row r="169" spans="10:19" ht="15.75" customHeight="1">
      <c r="J169" s="21"/>
      <c r="L169" s="21"/>
      <c r="M169" s="21"/>
      <c r="N169" s="21"/>
      <c r="O169" s="21"/>
      <c r="P169" s="21"/>
      <c r="S169" s="21"/>
    </row>
    <row r="170" spans="10:19" ht="15.75" customHeight="1">
      <c r="J170" s="21"/>
      <c r="L170" s="21"/>
      <c r="M170" s="21"/>
      <c r="N170" s="21"/>
      <c r="O170" s="21"/>
      <c r="P170" s="21"/>
      <c r="S170" s="21"/>
    </row>
    <row r="171" spans="10:19" ht="15.75" customHeight="1">
      <c r="J171" s="21"/>
      <c r="L171" s="21"/>
      <c r="M171" s="21"/>
      <c r="N171" s="21"/>
      <c r="O171" s="21"/>
      <c r="P171" s="21"/>
      <c r="S171" s="21"/>
    </row>
    <row r="172" spans="10:19" ht="15.75" customHeight="1">
      <c r="J172" s="21"/>
      <c r="L172" s="21"/>
      <c r="M172" s="21"/>
      <c r="N172" s="21"/>
      <c r="O172" s="21"/>
      <c r="P172" s="21"/>
      <c r="S172" s="21"/>
    </row>
    <row r="173" spans="10:19" ht="15.75" customHeight="1">
      <c r="J173" s="21"/>
      <c r="L173" s="21"/>
      <c r="M173" s="21"/>
      <c r="N173" s="21"/>
      <c r="O173" s="21"/>
      <c r="P173" s="21"/>
      <c r="S173" s="21"/>
    </row>
    <row r="174" spans="10:19" ht="15.75" customHeight="1">
      <c r="J174" s="21"/>
      <c r="L174" s="21"/>
      <c r="M174" s="21"/>
      <c r="N174" s="21"/>
      <c r="O174" s="21"/>
      <c r="P174" s="21"/>
      <c r="S174" s="21"/>
    </row>
    <row r="175" spans="10:19" ht="15.75" customHeight="1">
      <c r="J175" s="21"/>
      <c r="L175" s="21"/>
      <c r="M175" s="21"/>
      <c r="N175" s="21"/>
      <c r="O175" s="21"/>
      <c r="P175" s="21"/>
      <c r="S175" s="21"/>
    </row>
    <row r="176" spans="10:19" ht="15.75" customHeight="1">
      <c r="J176" s="21"/>
      <c r="L176" s="21"/>
      <c r="M176" s="21"/>
      <c r="N176" s="21"/>
      <c r="O176" s="21"/>
      <c r="P176" s="21"/>
      <c r="S176" s="21"/>
    </row>
    <row r="177" spans="10:19" ht="15.75" customHeight="1">
      <c r="J177" s="21"/>
      <c r="L177" s="21"/>
      <c r="M177" s="21"/>
      <c r="N177" s="21"/>
      <c r="O177" s="21"/>
      <c r="P177" s="21"/>
      <c r="S177" s="21"/>
    </row>
    <row r="178" spans="10:19" ht="15.75" customHeight="1">
      <c r="J178" s="21"/>
      <c r="L178" s="21"/>
      <c r="M178" s="21"/>
      <c r="N178" s="21"/>
      <c r="O178" s="21"/>
      <c r="P178" s="21"/>
      <c r="S178" s="21"/>
    </row>
    <row r="179" spans="10:19" ht="15.75" customHeight="1">
      <c r="J179" s="21"/>
      <c r="L179" s="21"/>
      <c r="M179" s="21"/>
      <c r="N179" s="21"/>
      <c r="O179" s="21"/>
      <c r="P179" s="21"/>
      <c r="S179" s="21"/>
    </row>
    <row r="180" spans="10:19" ht="15.75" customHeight="1">
      <c r="J180" s="21"/>
      <c r="L180" s="21"/>
      <c r="M180" s="21"/>
      <c r="N180" s="21"/>
      <c r="O180" s="21"/>
      <c r="P180" s="21"/>
      <c r="S180" s="21"/>
    </row>
    <row r="181" spans="10:19" ht="15.75" customHeight="1">
      <c r="J181" s="21"/>
      <c r="L181" s="21"/>
      <c r="M181" s="21"/>
      <c r="N181" s="21"/>
      <c r="O181" s="21"/>
      <c r="P181" s="21"/>
      <c r="S181" s="21"/>
    </row>
    <row r="182" spans="10:19" ht="15.75" customHeight="1">
      <c r="J182" s="21"/>
      <c r="L182" s="21"/>
      <c r="M182" s="21"/>
      <c r="N182" s="21"/>
      <c r="O182" s="21"/>
      <c r="P182" s="21"/>
      <c r="S182" s="21"/>
    </row>
    <row r="183" spans="10:19" ht="15.75" customHeight="1">
      <c r="J183" s="21"/>
      <c r="L183" s="21"/>
      <c r="M183" s="21"/>
      <c r="N183" s="21"/>
      <c r="O183" s="21"/>
      <c r="P183" s="21"/>
      <c r="S183" s="21"/>
    </row>
    <row r="184" spans="10:19" ht="15.75" customHeight="1">
      <c r="J184" s="21"/>
      <c r="L184" s="21"/>
      <c r="M184" s="21"/>
      <c r="N184" s="21"/>
      <c r="O184" s="21"/>
      <c r="P184" s="21"/>
      <c r="S184" s="21"/>
    </row>
    <row r="185" spans="10:19" ht="15.75" customHeight="1">
      <c r="J185" s="21"/>
      <c r="L185" s="21"/>
      <c r="M185" s="21"/>
      <c r="N185" s="21"/>
      <c r="O185" s="21"/>
      <c r="P185" s="21"/>
      <c r="S185" s="21"/>
    </row>
    <row r="186" spans="10:19" ht="15.75" customHeight="1">
      <c r="J186" s="21"/>
      <c r="L186" s="21"/>
      <c r="M186" s="21"/>
      <c r="N186" s="21"/>
      <c r="O186" s="21"/>
      <c r="P186" s="21"/>
      <c r="S186" s="21"/>
    </row>
    <row r="187" spans="10:19" ht="15.75" customHeight="1">
      <c r="J187" s="21"/>
      <c r="L187" s="21"/>
      <c r="M187" s="21"/>
      <c r="N187" s="21"/>
      <c r="O187" s="21"/>
      <c r="P187" s="21"/>
      <c r="S187" s="21"/>
    </row>
    <row r="188" spans="10:19" ht="15.75" customHeight="1">
      <c r="J188" s="21"/>
      <c r="L188" s="21"/>
      <c r="M188" s="21"/>
      <c r="N188" s="21"/>
      <c r="O188" s="21"/>
      <c r="P188" s="21"/>
      <c r="S188" s="21"/>
    </row>
    <row r="189" spans="10:19" ht="15.75" customHeight="1">
      <c r="J189" s="21"/>
      <c r="L189" s="21"/>
      <c r="M189" s="21"/>
      <c r="N189" s="21"/>
      <c r="O189" s="21"/>
      <c r="P189" s="21"/>
      <c r="S189" s="21"/>
    </row>
    <row r="190" spans="10:19" ht="15.75" customHeight="1">
      <c r="J190" s="21"/>
      <c r="L190" s="21"/>
      <c r="M190" s="21"/>
      <c r="N190" s="21"/>
      <c r="O190" s="21"/>
      <c r="P190" s="21"/>
      <c r="S190" s="21"/>
    </row>
    <row r="191" spans="10:19" ht="15.75" customHeight="1">
      <c r="J191" s="21"/>
      <c r="L191" s="21"/>
      <c r="M191" s="21"/>
      <c r="N191" s="21"/>
      <c r="O191" s="21"/>
      <c r="P191" s="21"/>
      <c r="S191" s="21"/>
    </row>
    <row r="192" spans="10:19" ht="15.75" customHeight="1">
      <c r="J192" s="21"/>
      <c r="L192" s="21"/>
      <c r="M192" s="21"/>
      <c r="N192" s="21"/>
      <c r="O192" s="21"/>
      <c r="P192" s="21"/>
      <c r="S192" s="21"/>
    </row>
    <row r="193" spans="10:19" ht="15.75" customHeight="1">
      <c r="J193" s="21"/>
      <c r="L193" s="21"/>
      <c r="M193" s="21"/>
      <c r="N193" s="21"/>
      <c r="O193" s="21"/>
      <c r="P193" s="21"/>
      <c r="S193" s="21"/>
    </row>
    <row r="194" spans="10:19" ht="15.75" customHeight="1">
      <c r="J194" s="21"/>
      <c r="L194" s="21"/>
      <c r="M194" s="21"/>
      <c r="N194" s="21"/>
      <c r="O194" s="21"/>
      <c r="P194" s="21"/>
      <c r="S194" s="21"/>
    </row>
    <row r="195" spans="10:19" ht="15.75" customHeight="1">
      <c r="J195" s="21"/>
      <c r="L195" s="21"/>
      <c r="M195" s="21"/>
      <c r="N195" s="21"/>
      <c r="O195" s="21"/>
      <c r="P195" s="21"/>
      <c r="S195" s="21"/>
    </row>
    <row r="196" spans="10:19" ht="15.75" customHeight="1">
      <c r="J196" s="21"/>
      <c r="L196" s="21"/>
      <c r="M196" s="21"/>
      <c r="N196" s="21"/>
      <c r="O196" s="21"/>
      <c r="P196" s="21"/>
      <c r="S196" s="21"/>
    </row>
    <row r="197" spans="10:19" ht="15.75" customHeight="1">
      <c r="J197" s="21"/>
      <c r="L197" s="21"/>
      <c r="M197" s="21"/>
      <c r="N197" s="21"/>
      <c r="O197" s="21"/>
      <c r="P197" s="21"/>
      <c r="S197" s="21"/>
    </row>
    <row r="198" spans="10:19" ht="15.75" customHeight="1">
      <c r="J198" s="21"/>
      <c r="L198" s="21"/>
      <c r="M198" s="21"/>
      <c r="N198" s="21"/>
      <c r="O198" s="21"/>
      <c r="P198" s="21"/>
      <c r="S198" s="21"/>
    </row>
    <row r="199" spans="10:19" ht="15.75" customHeight="1">
      <c r="J199" s="21"/>
      <c r="L199" s="21"/>
      <c r="M199" s="21"/>
      <c r="N199" s="21"/>
      <c r="O199" s="21"/>
      <c r="P199" s="21"/>
      <c r="S199" s="21"/>
    </row>
    <row r="200" spans="10:19" ht="15.75" customHeight="1">
      <c r="J200" s="21"/>
      <c r="L200" s="21"/>
      <c r="M200" s="21"/>
      <c r="N200" s="21"/>
      <c r="O200" s="21"/>
      <c r="P200" s="21"/>
      <c r="S200" s="21"/>
    </row>
    <row r="201" spans="10:19" ht="15.75" customHeight="1">
      <c r="J201" s="21"/>
      <c r="L201" s="21"/>
      <c r="M201" s="21"/>
      <c r="N201" s="21"/>
      <c r="O201" s="21"/>
      <c r="P201" s="21"/>
      <c r="S201" s="21"/>
    </row>
    <row r="202" spans="10:19" ht="15.75" customHeight="1">
      <c r="J202" s="21"/>
      <c r="L202" s="21"/>
      <c r="M202" s="21"/>
      <c r="N202" s="21"/>
      <c r="O202" s="21"/>
      <c r="P202" s="21"/>
      <c r="S202" s="21"/>
    </row>
    <row r="203" spans="10:19" ht="15.75" customHeight="1">
      <c r="J203" s="21"/>
      <c r="L203" s="21"/>
      <c r="M203" s="21"/>
      <c r="N203" s="21"/>
      <c r="O203" s="21"/>
      <c r="P203" s="21"/>
      <c r="S203" s="21"/>
    </row>
    <row r="204" spans="10:19" ht="15.75" customHeight="1">
      <c r="J204" s="21"/>
      <c r="L204" s="21"/>
      <c r="M204" s="21"/>
      <c r="N204" s="21"/>
      <c r="O204" s="21"/>
      <c r="P204" s="21"/>
      <c r="S204" s="21"/>
    </row>
    <row r="205" spans="10:19" ht="15.75" customHeight="1">
      <c r="J205" s="21"/>
      <c r="L205" s="21"/>
      <c r="M205" s="21"/>
      <c r="N205" s="21"/>
      <c r="O205" s="21"/>
      <c r="P205" s="21"/>
      <c r="S205" s="21"/>
    </row>
    <row r="206" spans="10:19" ht="15.75" customHeight="1">
      <c r="J206" s="21"/>
      <c r="L206" s="21"/>
      <c r="M206" s="21"/>
      <c r="N206" s="21"/>
      <c r="O206" s="21"/>
      <c r="P206" s="21"/>
      <c r="S206" s="21"/>
    </row>
    <row r="207" spans="10:19" ht="15.75" customHeight="1">
      <c r="J207" s="21"/>
      <c r="L207" s="21"/>
      <c r="M207" s="21"/>
      <c r="N207" s="21"/>
      <c r="O207" s="21"/>
      <c r="P207" s="21"/>
      <c r="S207" s="21"/>
    </row>
    <row r="208" spans="10:19" ht="15.75" customHeight="1">
      <c r="J208" s="21"/>
      <c r="L208" s="21"/>
      <c r="M208" s="21"/>
      <c r="N208" s="21"/>
      <c r="O208" s="21"/>
      <c r="P208" s="21"/>
      <c r="S208" s="21"/>
    </row>
    <row r="209" spans="10:19" ht="15.75" customHeight="1">
      <c r="J209" s="21"/>
      <c r="L209" s="21"/>
      <c r="M209" s="21"/>
      <c r="N209" s="21"/>
      <c r="O209" s="21"/>
      <c r="P209" s="21"/>
      <c r="S209" s="21"/>
    </row>
    <row r="210" spans="10:19" ht="15.75" customHeight="1">
      <c r="J210" s="21"/>
      <c r="L210" s="21"/>
      <c r="M210" s="21"/>
      <c r="N210" s="21"/>
      <c r="O210" s="21"/>
      <c r="P210" s="21"/>
      <c r="S210" s="21"/>
    </row>
    <row r="211" spans="10:19" ht="15.75" customHeight="1">
      <c r="J211" s="21"/>
      <c r="L211" s="21"/>
      <c r="M211" s="21"/>
      <c r="N211" s="21"/>
      <c r="O211" s="21"/>
      <c r="P211" s="21"/>
      <c r="S211" s="21"/>
    </row>
    <row r="212" spans="10:19" ht="15.75" customHeight="1">
      <c r="J212" s="21"/>
      <c r="L212" s="21"/>
      <c r="M212" s="21"/>
      <c r="N212" s="21"/>
      <c r="O212" s="21"/>
      <c r="P212" s="21"/>
      <c r="S212" s="21"/>
    </row>
    <row r="213" spans="10:19" ht="15.75" customHeight="1">
      <c r="J213" s="21"/>
      <c r="L213" s="21"/>
      <c r="M213" s="21"/>
      <c r="N213" s="21"/>
      <c r="O213" s="21"/>
      <c r="P213" s="21"/>
      <c r="S213" s="21"/>
    </row>
    <row r="214" spans="10:19" ht="15.75" customHeight="1">
      <c r="J214" s="21"/>
      <c r="L214" s="21"/>
      <c r="M214" s="21"/>
      <c r="N214" s="21"/>
      <c r="O214" s="21"/>
      <c r="P214" s="21"/>
      <c r="S214" s="21"/>
    </row>
    <row r="215" spans="10:19" ht="15.75" customHeight="1">
      <c r="J215" s="21"/>
      <c r="L215" s="21"/>
      <c r="M215" s="21"/>
      <c r="N215" s="21"/>
      <c r="O215" s="21"/>
      <c r="P215" s="21"/>
      <c r="S215" s="21"/>
    </row>
    <row r="216" spans="10:19" ht="15.75" customHeight="1">
      <c r="J216" s="21"/>
      <c r="L216" s="21"/>
      <c r="M216" s="21"/>
      <c r="N216" s="21"/>
      <c r="O216" s="21"/>
      <c r="P216" s="21"/>
      <c r="S216" s="21"/>
    </row>
    <row r="217" spans="10:19" ht="15.75" customHeight="1">
      <c r="J217" s="21"/>
      <c r="L217" s="21"/>
      <c r="M217" s="21"/>
      <c r="N217" s="21"/>
      <c r="O217" s="21"/>
      <c r="P217" s="21"/>
      <c r="S217" s="21"/>
    </row>
    <row r="218" spans="10:19" ht="15.75" customHeight="1">
      <c r="J218" s="21"/>
      <c r="L218" s="21"/>
      <c r="M218" s="21"/>
      <c r="N218" s="21"/>
      <c r="O218" s="21"/>
      <c r="P218" s="21"/>
      <c r="S218" s="21"/>
    </row>
    <row r="219" spans="10:19" ht="15.75" customHeight="1">
      <c r="J219" s="21"/>
      <c r="L219" s="21"/>
      <c r="M219" s="21"/>
      <c r="N219" s="21"/>
      <c r="O219" s="21"/>
      <c r="P219" s="21"/>
      <c r="S219" s="21"/>
    </row>
    <row r="220" spans="10:19" ht="15.75" customHeight="1">
      <c r="J220" s="21"/>
      <c r="L220" s="21"/>
      <c r="M220" s="21"/>
      <c r="N220" s="21"/>
      <c r="O220" s="21"/>
      <c r="P220" s="21"/>
      <c r="S220" s="21"/>
    </row>
    <row r="221" spans="10:19" ht="15.75" customHeight="1">
      <c r="J221" s="21"/>
      <c r="L221" s="21"/>
      <c r="M221" s="21"/>
      <c r="N221" s="21"/>
      <c r="O221" s="21"/>
      <c r="P221" s="21"/>
      <c r="S221" s="21"/>
    </row>
    <row r="222" spans="10:19" ht="15.75" customHeight="1">
      <c r="J222" s="21"/>
      <c r="L222" s="21"/>
      <c r="M222" s="21"/>
      <c r="N222" s="21"/>
      <c r="O222" s="21"/>
      <c r="P222" s="21"/>
      <c r="S222" s="21"/>
    </row>
    <row r="223" spans="10:19" ht="15.75" customHeight="1">
      <c r="J223" s="21"/>
      <c r="L223" s="21"/>
      <c r="M223" s="21"/>
      <c r="N223" s="21"/>
      <c r="O223" s="21"/>
      <c r="P223" s="21"/>
      <c r="S223" s="21"/>
    </row>
    <row r="224" spans="10:19" ht="15.75" customHeight="1">
      <c r="J224" s="21"/>
      <c r="L224" s="21"/>
      <c r="M224" s="21"/>
      <c r="N224" s="21"/>
      <c r="O224" s="21"/>
      <c r="P224" s="21"/>
      <c r="S224" s="21"/>
    </row>
    <row r="225" spans="10:19" ht="15.75" customHeight="1">
      <c r="J225" s="21"/>
      <c r="L225" s="21"/>
      <c r="M225" s="21"/>
      <c r="N225" s="21"/>
      <c r="O225" s="21"/>
      <c r="P225" s="21"/>
      <c r="S225" s="21"/>
    </row>
    <row r="226" spans="10:19" ht="15.75" customHeight="1">
      <c r="J226" s="21"/>
      <c r="L226" s="21"/>
      <c r="M226" s="21"/>
      <c r="N226" s="21"/>
      <c r="O226" s="21"/>
      <c r="P226" s="21"/>
      <c r="S226" s="21"/>
    </row>
    <row r="227" spans="10:19" ht="15.75" customHeight="1">
      <c r="J227" s="21"/>
      <c r="L227" s="21"/>
      <c r="M227" s="21"/>
      <c r="N227" s="21"/>
      <c r="O227" s="21"/>
      <c r="P227" s="21"/>
      <c r="S227" s="21"/>
    </row>
    <row r="228" spans="10:19" ht="15.75" customHeight="1">
      <c r="J228" s="21"/>
      <c r="L228" s="21"/>
      <c r="M228" s="21"/>
      <c r="N228" s="21"/>
      <c r="O228" s="21"/>
      <c r="P228" s="21"/>
      <c r="S228" s="21"/>
    </row>
    <row r="229" spans="10:19" ht="15.75" customHeight="1">
      <c r="J229" s="21"/>
      <c r="L229" s="21"/>
      <c r="M229" s="21"/>
      <c r="N229" s="21"/>
      <c r="O229" s="21"/>
      <c r="P229" s="21"/>
      <c r="S229" s="21"/>
    </row>
    <row r="230" spans="10:19" ht="15.75" customHeight="1">
      <c r="J230" s="21"/>
      <c r="L230" s="21"/>
      <c r="M230" s="21"/>
      <c r="N230" s="21"/>
      <c r="O230" s="21"/>
      <c r="P230" s="21"/>
      <c r="S230" s="21"/>
    </row>
    <row r="231" spans="10:19" ht="15.75" customHeight="1">
      <c r="J231" s="21"/>
      <c r="L231" s="21"/>
      <c r="M231" s="21"/>
      <c r="N231" s="21"/>
      <c r="O231" s="21"/>
      <c r="P231" s="21"/>
      <c r="S231" s="21"/>
    </row>
    <row r="232" spans="10:19" ht="15.75" customHeight="1">
      <c r="J232" s="21"/>
      <c r="L232" s="21"/>
      <c r="M232" s="21"/>
      <c r="N232" s="21"/>
      <c r="O232" s="21"/>
      <c r="P232" s="21"/>
      <c r="S232" s="21"/>
    </row>
    <row r="233" spans="10:19" ht="15.75" customHeight="1">
      <c r="J233" s="21"/>
      <c r="L233" s="21"/>
      <c r="M233" s="21"/>
      <c r="N233" s="21"/>
      <c r="O233" s="21"/>
      <c r="P233" s="21"/>
      <c r="S233" s="21"/>
    </row>
    <row r="234" spans="10:19" ht="15.75" customHeight="1">
      <c r="J234" s="21"/>
      <c r="L234" s="21"/>
      <c r="M234" s="21"/>
      <c r="N234" s="21"/>
      <c r="O234" s="21"/>
      <c r="P234" s="21"/>
      <c r="S234" s="21"/>
    </row>
    <row r="235" spans="10:19" ht="15.75" customHeight="1">
      <c r="J235" s="21"/>
      <c r="L235" s="21"/>
      <c r="M235" s="21"/>
      <c r="N235" s="21"/>
      <c r="O235" s="21"/>
      <c r="P235" s="21"/>
      <c r="S235" s="21"/>
    </row>
    <row r="236" spans="10:19" ht="15.75" customHeight="1">
      <c r="J236" s="21"/>
      <c r="L236" s="21"/>
      <c r="M236" s="21"/>
      <c r="N236" s="21"/>
      <c r="O236" s="21"/>
      <c r="P236" s="21"/>
      <c r="S236" s="21"/>
    </row>
    <row r="237" spans="10:19" ht="15.75" customHeight="1">
      <c r="J237" s="21"/>
      <c r="L237" s="21"/>
      <c r="M237" s="21"/>
      <c r="N237" s="21"/>
      <c r="O237" s="21"/>
      <c r="P237" s="21"/>
      <c r="S237" s="21"/>
    </row>
    <row r="238" spans="10:19" ht="15.75" customHeight="1">
      <c r="J238" s="21"/>
      <c r="L238" s="21"/>
      <c r="M238" s="21"/>
      <c r="N238" s="21"/>
      <c r="O238" s="21"/>
      <c r="P238" s="21"/>
      <c r="S238" s="21"/>
    </row>
    <row r="239" spans="10:19" ht="15.75" customHeight="1">
      <c r="J239" s="21"/>
      <c r="L239" s="21"/>
      <c r="M239" s="21"/>
      <c r="N239" s="21"/>
      <c r="O239" s="21"/>
      <c r="P239" s="21"/>
      <c r="S239" s="21"/>
    </row>
    <row r="240" spans="10:19" ht="15.75" customHeight="1">
      <c r="J240" s="21"/>
      <c r="L240" s="21"/>
      <c r="M240" s="21"/>
      <c r="N240" s="21"/>
      <c r="O240" s="21"/>
      <c r="P240" s="21"/>
      <c r="S240" s="21"/>
    </row>
    <row r="241" spans="10:19" ht="15.75" customHeight="1">
      <c r="J241" s="21"/>
      <c r="L241" s="21"/>
      <c r="M241" s="21"/>
      <c r="N241" s="21"/>
      <c r="O241" s="21"/>
      <c r="P241" s="21"/>
      <c r="S241" s="21"/>
    </row>
    <row r="242" spans="10:19" ht="15.75" customHeight="1">
      <c r="J242" s="21"/>
      <c r="L242" s="21"/>
      <c r="M242" s="21"/>
      <c r="N242" s="21"/>
      <c r="O242" s="21"/>
      <c r="P242" s="21"/>
      <c r="S242" s="21"/>
    </row>
    <row r="243" spans="10:19" ht="15.75" customHeight="1">
      <c r="J243" s="21"/>
      <c r="L243" s="21"/>
      <c r="M243" s="21"/>
      <c r="N243" s="21"/>
      <c r="O243" s="21"/>
      <c r="P243" s="21"/>
      <c r="S243" s="21"/>
    </row>
    <row r="244" spans="10:19" ht="15.75" customHeight="1">
      <c r="J244" s="21"/>
      <c r="L244" s="21"/>
      <c r="M244" s="21"/>
      <c r="N244" s="21"/>
      <c r="O244" s="21"/>
      <c r="P244" s="21"/>
      <c r="S244" s="21"/>
    </row>
    <row r="245" spans="10:19" ht="15.75" customHeight="1">
      <c r="J245" s="21"/>
      <c r="L245" s="21"/>
      <c r="M245" s="21"/>
      <c r="N245" s="21"/>
      <c r="O245" s="21"/>
      <c r="P245" s="21"/>
      <c r="S245" s="21"/>
    </row>
    <row r="246" spans="10:19" ht="15.75" customHeight="1">
      <c r="J246" s="21"/>
      <c r="L246" s="21"/>
      <c r="M246" s="21"/>
      <c r="N246" s="21"/>
      <c r="O246" s="21"/>
      <c r="P246" s="21"/>
      <c r="S246" s="21"/>
    </row>
    <row r="247" spans="10:19" ht="15.75" customHeight="1">
      <c r="J247" s="21"/>
      <c r="L247" s="21"/>
      <c r="M247" s="21"/>
      <c r="N247" s="21"/>
      <c r="O247" s="21"/>
      <c r="P247" s="21"/>
      <c r="S247" s="21"/>
    </row>
    <row r="248" spans="10:19" ht="15.75" customHeight="1">
      <c r="J248" s="21"/>
      <c r="L248" s="21"/>
      <c r="M248" s="21"/>
      <c r="N248" s="21"/>
      <c r="O248" s="21"/>
      <c r="P248" s="21"/>
      <c r="S248" s="21"/>
    </row>
    <row r="249" spans="10:19" ht="15.75" customHeight="1">
      <c r="J249" s="21"/>
      <c r="L249" s="21"/>
      <c r="M249" s="21"/>
      <c r="N249" s="21"/>
      <c r="O249" s="21"/>
      <c r="P249" s="21"/>
      <c r="S249" s="21"/>
    </row>
    <row r="250" spans="10:19" ht="15.75" customHeight="1">
      <c r="J250" s="21"/>
      <c r="L250" s="21"/>
      <c r="M250" s="21"/>
      <c r="N250" s="21"/>
      <c r="O250" s="21"/>
      <c r="P250" s="21"/>
      <c r="S250" s="21"/>
    </row>
    <row r="251" spans="10:19" ht="15.75" customHeight="1">
      <c r="J251" s="21"/>
      <c r="L251" s="21"/>
      <c r="M251" s="21"/>
      <c r="N251" s="21"/>
      <c r="O251" s="21"/>
      <c r="P251" s="21"/>
      <c r="S251" s="21"/>
    </row>
    <row r="252" spans="10:19" ht="15.75" customHeight="1">
      <c r="J252" s="21"/>
      <c r="L252" s="21"/>
      <c r="M252" s="21"/>
      <c r="N252" s="21"/>
      <c r="O252" s="21"/>
      <c r="P252" s="21"/>
      <c r="S252" s="21"/>
    </row>
    <row r="253" spans="10:19" ht="15.75" customHeight="1">
      <c r="J253" s="21"/>
      <c r="L253" s="21"/>
      <c r="M253" s="21"/>
      <c r="N253" s="21"/>
      <c r="O253" s="21"/>
      <c r="P253" s="21"/>
      <c r="S253" s="21"/>
    </row>
    <row r="254" spans="10:19" ht="15.75" customHeight="1">
      <c r="J254" s="21"/>
      <c r="L254" s="21"/>
      <c r="M254" s="21"/>
      <c r="N254" s="21"/>
      <c r="O254" s="21"/>
      <c r="P254" s="21"/>
      <c r="S254" s="21"/>
    </row>
    <row r="255" spans="10:19" ht="15.75" customHeight="1">
      <c r="J255" s="21"/>
      <c r="L255" s="21"/>
      <c r="M255" s="21"/>
      <c r="N255" s="21"/>
      <c r="O255" s="21"/>
      <c r="P255" s="21"/>
      <c r="S255" s="21"/>
    </row>
    <row r="256" spans="10:19" ht="15.75" customHeight="1">
      <c r="J256" s="21"/>
      <c r="L256" s="21"/>
      <c r="M256" s="21"/>
      <c r="N256" s="21"/>
      <c r="O256" s="21"/>
      <c r="P256" s="21"/>
      <c r="S256" s="21"/>
    </row>
    <row r="257" spans="10:19" ht="15.75" customHeight="1">
      <c r="J257" s="21"/>
      <c r="L257" s="21"/>
      <c r="M257" s="21"/>
      <c r="N257" s="21"/>
      <c r="O257" s="21"/>
      <c r="P257" s="21"/>
      <c r="S257" s="21"/>
    </row>
    <row r="258" spans="10:19" ht="15.75" customHeight="1">
      <c r="J258" s="21"/>
      <c r="L258" s="21"/>
      <c r="M258" s="21"/>
      <c r="N258" s="21"/>
      <c r="O258" s="21"/>
      <c r="P258" s="21"/>
      <c r="S258" s="21"/>
    </row>
    <row r="259" spans="10:19" ht="15.75" customHeight="1">
      <c r="J259" s="21"/>
      <c r="L259" s="21"/>
      <c r="M259" s="21"/>
      <c r="N259" s="21"/>
      <c r="O259" s="21"/>
      <c r="P259" s="21"/>
      <c r="S259" s="21"/>
    </row>
    <row r="260" spans="10:19" ht="15.75" customHeight="1">
      <c r="J260" s="21"/>
      <c r="L260" s="21"/>
      <c r="M260" s="21"/>
      <c r="N260" s="21"/>
      <c r="O260" s="21"/>
      <c r="P260" s="21"/>
      <c r="S260" s="21"/>
    </row>
    <row r="261" spans="10:19" ht="15.75" customHeight="1">
      <c r="J261" s="21"/>
      <c r="L261" s="21"/>
      <c r="M261" s="21"/>
      <c r="N261" s="21"/>
      <c r="O261" s="21"/>
      <c r="P261" s="21"/>
      <c r="S261" s="21"/>
    </row>
    <row r="262" spans="10:19" ht="15.75" customHeight="1">
      <c r="J262" s="21"/>
      <c r="L262" s="21"/>
      <c r="M262" s="21"/>
      <c r="N262" s="21"/>
      <c r="O262" s="21"/>
      <c r="P262" s="21"/>
      <c r="S262" s="21"/>
    </row>
    <row r="263" spans="10:19" ht="15.75" customHeight="1">
      <c r="J263" s="21"/>
      <c r="L263" s="21"/>
      <c r="M263" s="21"/>
      <c r="N263" s="21"/>
      <c r="O263" s="21"/>
      <c r="P263" s="21"/>
      <c r="S263" s="21"/>
    </row>
    <row r="264" spans="10:19" ht="15.75" customHeight="1">
      <c r="J264" s="21"/>
      <c r="L264" s="21"/>
      <c r="M264" s="21"/>
      <c r="N264" s="21"/>
      <c r="O264" s="21"/>
      <c r="P264" s="21"/>
      <c r="S264" s="21"/>
    </row>
    <row r="265" spans="10:19" ht="15.75" customHeight="1">
      <c r="J265" s="21"/>
      <c r="L265" s="21"/>
      <c r="M265" s="21"/>
      <c r="N265" s="21"/>
      <c r="O265" s="21"/>
      <c r="P265" s="21"/>
      <c r="S265" s="21"/>
    </row>
    <row r="266" spans="10:19" ht="15.75" customHeight="1">
      <c r="J266" s="21"/>
      <c r="L266" s="21"/>
      <c r="M266" s="21"/>
      <c r="N266" s="21"/>
      <c r="O266" s="21"/>
      <c r="P266" s="21"/>
      <c r="S266" s="21"/>
    </row>
    <row r="267" spans="10:19" ht="15.75" customHeight="1">
      <c r="J267" s="21"/>
      <c r="L267" s="21"/>
      <c r="M267" s="21"/>
      <c r="N267" s="21"/>
      <c r="O267" s="21"/>
      <c r="P267" s="21"/>
      <c r="S267" s="21"/>
    </row>
    <row r="268" spans="10:19" ht="15.75" customHeight="1">
      <c r="J268" s="21"/>
      <c r="L268" s="21"/>
      <c r="M268" s="21"/>
      <c r="N268" s="21"/>
      <c r="O268" s="21"/>
      <c r="P268" s="21"/>
      <c r="S268" s="21"/>
    </row>
    <row r="269" spans="10:19" ht="15.75" customHeight="1">
      <c r="J269" s="21"/>
      <c r="L269" s="21"/>
      <c r="M269" s="21"/>
      <c r="N269" s="21"/>
      <c r="O269" s="21"/>
      <c r="P269" s="21"/>
      <c r="S269" s="21"/>
    </row>
    <row r="270" spans="10:19" ht="15.75" customHeight="1">
      <c r="J270" s="21"/>
      <c r="L270" s="21"/>
      <c r="M270" s="21"/>
      <c r="N270" s="21"/>
      <c r="O270" s="21"/>
      <c r="P270" s="21"/>
      <c r="S270" s="21"/>
    </row>
    <row r="271" spans="10:19" ht="15.75" customHeight="1">
      <c r="J271" s="21"/>
      <c r="L271" s="21"/>
      <c r="M271" s="21"/>
      <c r="N271" s="21"/>
      <c r="O271" s="21"/>
      <c r="P271" s="21"/>
      <c r="S271" s="21"/>
    </row>
    <row r="272" spans="10:19" ht="15.75" customHeight="1">
      <c r="J272" s="21"/>
      <c r="L272" s="21"/>
      <c r="M272" s="21"/>
      <c r="N272" s="21"/>
      <c r="O272" s="21"/>
      <c r="P272" s="21"/>
      <c r="S272" s="21"/>
    </row>
    <row r="273" spans="10:19" ht="15.75" customHeight="1">
      <c r="J273" s="21"/>
      <c r="L273" s="21"/>
      <c r="M273" s="21"/>
      <c r="N273" s="21"/>
      <c r="O273" s="21"/>
      <c r="P273" s="21"/>
      <c r="S273" s="21"/>
    </row>
    <row r="274" spans="10:19" ht="15.75" customHeight="1"/>
    <row r="275" spans="10:19" ht="15.75" customHeight="1"/>
    <row r="276" spans="10:19" ht="15.75" customHeight="1"/>
    <row r="277" spans="10:19" ht="15.75" customHeight="1"/>
    <row r="278" spans="10:19" ht="15.75" customHeight="1"/>
    <row r="279" spans="10:19" ht="15.75" customHeight="1"/>
    <row r="280" spans="10:19" ht="15.75" customHeight="1"/>
    <row r="281" spans="10:19" ht="15.75" customHeight="1"/>
    <row r="282" spans="10:19" ht="15.75" customHeight="1"/>
    <row r="283" spans="10:19" ht="15.75" customHeight="1"/>
    <row r="284" spans="10:19" ht="15.75" customHeight="1"/>
    <row r="285" spans="10:19" ht="15.75" customHeight="1"/>
    <row r="286" spans="10:19" ht="15.75" customHeight="1"/>
    <row r="287" spans="10:19" ht="15.75" customHeight="1"/>
    <row r="288" spans="10:19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97">
    <mergeCell ref="B2:I2"/>
    <mergeCell ref="U5:W5"/>
    <mergeCell ref="B6:E7"/>
    <mergeCell ref="F6:I7"/>
    <mergeCell ref="J6:M6"/>
    <mergeCell ref="O6:R6"/>
    <mergeCell ref="T6:W6"/>
    <mergeCell ref="B8:E8"/>
    <mergeCell ref="F8:I8"/>
    <mergeCell ref="C9:C12"/>
    <mergeCell ref="D9:E9"/>
    <mergeCell ref="G9:G12"/>
    <mergeCell ref="H9:I9"/>
    <mergeCell ref="D10:E10"/>
    <mergeCell ref="H10:I10"/>
    <mergeCell ref="D11:E11"/>
    <mergeCell ref="C13:C16"/>
    <mergeCell ref="D13:E13"/>
    <mergeCell ref="G13:G16"/>
    <mergeCell ref="H13:I13"/>
    <mergeCell ref="D14:E14"/>
    <mergeCell ref="H14:I14"/>
    <mergeCell ref="D15:E15"/>
    <mergeCell ref="D18:E18"/>
    <mergeCell ref="H18:I18"/>
    <mergeCell ref="H11:I11"/>
    <mergeCell ref="D12:E12"/>
    <mergeCell ref="H12:I12"/>
    <mergeCell ref="H15:I15"/>
    <mergeCell ref="D16:E16"/>
    <mergeCell ref="H16:I16"/>
    <mergeCell ref="D17:E17"/>
    <mergeCell ref="H17:I17"/>
    <mergeCell ref="J20:M20"/>
    <mergeCell ref="O20:R20"/>
    <mergeCell ref="T20:W20"/>
    <mergeCell ref="B22:D22"/>
    <mergeCell ref="F22:H22"/>
    <mergeCell ref="H29:I29"/>
    <mergeCell ref="D30:E30"/>
    <mergeCell ref="H30:I30"/>
    <mergeCell ref="D24:E24"/>
    <mergeCell ref="H24:I24"/>
    <mergeCell ref="D25:E25"/>
    <mergeCell ref="H25:I25"/>
    <mergeCell ref="D26:E26"/>
    <mergeCell ref="H26:I26"/>
    <mergeCell ref="G23:G26"/>
    <mergeCell ref="H23:I23"/>
    <mergeCell ref="D31:E31"/>
    <mergeCell ref="H31:I31"/>
    <mergeCell ref="D32:E32"/>
    <mergeCell ref="H32:I32"/>
    <mergeCell ref="B50:E52"/>
    <mergeCell ref="F50:I52"/>
    <mergeCell ref="B23:B32"/>
    <mergeCell ref="C23:C26"/>
    <mergeCell ref="D23:E23"/>
    <mergeCell ref="C27:C30"/>
    <mergeCell ref="D27:E27"/>
    <mergeCell ref="G27:G30"/>
    <mergeCell ref="H27:I27"/>
    <mergeCell ref="D28:E28"/>
    <mergeCell ref="H28:I28"/>
    <mergeCell ref="D29:E29"/>
    <mergeCell ref="F66:I67"/>
    <mergeCell ref="J50:M50"/>
    <mergeCell ref="O50:R50"/>
    <mergeCell ref="T50:W50"/>
    <mergeCell ref="B53:E53"/>
    <mergeCell ref="F53:I53"/>
    <mergeCell ref="C54:C55"/>
    <mergeCell ref="G54:G55"/>
    <mergeCell ref="C56:C58"/>
    <mergeCell ref="G56:G58"/>
    <mergeCell ref="D57:D58"/>
    <mergeCell ref="H57:H58"/>
    <mergeCell ref="C59:C61"/>
    <mergeCell ref="D59:D61"/>
    <mergeCell ref="G59:G61"/>
    <mergeCell ref="H59:H61"/>
    <mergeCell ref="J66:M66"/>
    <mergeCell ref="O66:R66"/>
    <mergeCell ref="T66:W66"/>
    <mergeCell ref="C75:C78"/>
    <mergeCell ref="D75:D78"/>
    <mergeCell ref="G75:G78"/>
    <mergeCell ref="H75:H78"/>
    <mergeCell ref="C70:C71"/>
    <mergeCell ref="G70:G71"/>
    <mergeCell ref="C72:C74"/>
    <mergeCell ref="D72:D74"/>
    <mergeCell ref="G72:G74"/>
    <mergeCell ref="H72:H74"/>
    <mergeCell ref="B68:E68"/>
    <mergeCell ref="F68:H68"/>
    <mergeCell ref="B66:E67"/>
  </mergeCells>
  <phoneticPr fontId="8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AE7B24DF67C848B9249A95F93D3B33" ma:contentTypeVersion="5" ma:contentTypeDescription="新しいドキュメントを作成します。" ma:contentTypeScope="" ma:versionID="56e26da5ff2a40e2e4440d2285b2a6db">
  <xsd:schema xmlns:xsd="http://www.w3.org/2001/XMLSchema" xmlns:xs="http://www.w3.org/2001/XMLSchema" xmlns:p="http://schemas.microsoft.com/office/2006/metadata/properties" xmlns:ns2="1bd486ae-87dc-4c91-9fb6-b314af55da76" xmlns:ns3="20b39ebf-6cae-43e4-8ed7-8098749a3b8f" targetNamespace="http://schemas.microsoft.com/office/2006/metadata/properties" ma:root="true" ma:fieldsID="9b828cbb8711b7cdc5b1cd3cc8e0aee3" ns2:_="" ns3:_="">
    <xsd:import namespace="1bd486ae-87dc-4c91-9fb6-b314af55da76"/>
    <xsd:import namespace="20b39ebf-6cae-43e4-8ed7-8098749a3b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d486ae-87dc-4c91-9fb6-b314af55da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b39ebf-6cae-43e4-8ed7-8098749a3b8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54341A-337E-4288-908D-65FF1EF8EBB1}">
  <ds:schemaRefs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1bd486ae-87dc-4c91-9fb6-b314af55da76"/>
    <ds:schemaRef ds:uri="http://schemas.openxmlformats.org/package/2006/metadata/core-properties"/>
    <ds:schemaRef ds:uri="http://schemas.microsoft.com/office/2006/documentManagement/types"/>
    <ds:schemaRef ds:uri="20b39ebf-6cae-43e4-8ed7-8098749a3b8f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B5CB6AD-CF33-4665-BB88-9327897C15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d486ae-87dc-4c91-9fb6-b314af55da76"/>
    <ds:schemaRef ds:uri="20b39ebf-6cae-43e4-8ed7-8098749a3b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27F26F-CB0B-4B5B-AC8F-2B91B520BD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PL、KPI</vt:lpstr>
      <vt:lpstr>BS</vt:lpstr>
      <vt:lpstr>PL、KPI【J-GAAP】</vt:lpstr>
      <vt:lpstr>BS【J-GAAP】</vt:lpstr>
      <vt:lpstr>CDT作業用1 (2)</vt:lpstr>
      <vt:lpstr>'PL、KPI【J-GAAP】'!Print_Area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GMO-FG 佐藤 徹二</dc:creator>
  <cp:keywords/>
  <dc:description/>
  <cp:lastModifiedBy>GMO-FG 佐藤 徹二</cp:lastModifiedBy>
  <cp:revision/>
  <cp:lastPrinted>2025-07-18T01:17:46Z</cp:lastPrinted>
  <dcterms:created xsi:type="dcterms:W3CDTF">2022-01-06T02:52:15Z</dcterms:created>
  <dcterms:modified xsi:type="dcterms:W3CDTF">2025-08-06T08:09:12Z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0x0101004BAE7B24DF67C848B9249A95F93D3B33</vt:lpwstr>
  </property>
</Properties>
</file>