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fgfs\30_コーポレートサポート本部\08_経営企画\02_決算説明会・決算資料\2023年9月期_4Q（通期）\05_DATABOOK\"/>
    </mc:Choice>
  </mc:AlternateContent>
  <xr:revisionPtr revIDLastSave="0" documentId="13_ncr:1_{C7836717-EA2D-486B-B2D7-2B8AEA5DE6B0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PL、KPI" sheetId="5" r:id="rId1"/>
    <sheet name="BS" sheetId="6" r:id="rId2"/>
    <sheet name="CDT作業用1 (2)" sheetId="4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FCGSvbUDScyFQze/GwvBouLZkSA=="/>
    </ext>
  </extLst>
</workbook>
</file>

<file path=xl/calcChain.xml><?xml version="1.0" encoding="utf-8"?>
<calcChain xmlns="http://schemas.openxmlformats.org/spreadsheetml/2006/main">
  <c r="F24" i="5" l="1"/>
  <c r="G24" i="5"/>
  <c r="H24" i="5"/>
  <c r="I24" i="5"/>
  <c r="J24" i="5"/>
  <c r="K24" i="5"/>
  <c r="L24" i="5"/>
  <c r="M24" i="5"/>
  <c r="N24" i="5"/>
  <c r="O24" i="5"/>
  <c r="P24" i="5"/>
  <c r="Q24" i="5"/>
  <c r="R24" i="5"/>
  <c r="W30" i="4" l="1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<sst xmlns="http://schemas.openxmlformats.org/spreadsheetml/2006/main" count="395" uniqueCount="174">
  <si>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</si>
  <si>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</si>
  <si>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</si>
  <si>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</si>
  <si>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</si>
  <si>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</si>
  <si>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</si>
  <si>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</si>
  <si>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</si>
  <si>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</si>
  <si>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</si>
  <si>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</si>
  <si>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</si>
  <si>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</si>
  <si>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</si>
  <si>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</si>
  <si>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</si>
  <si>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</si>
  <si>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</si>
  <si>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</si>
  <si>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</si>
  <si>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</si>
  <si>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</si>
  <si>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</si>
  <si>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</si>
  <si>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</si>
  <si>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</si>
  <si>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</si>
  <si>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</si>
  <si>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</si>
  <si>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</si>
  <si>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</si>
  <si>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</si>
  <si>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</si>
  <si>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</si>
  <si>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</si>
  <si>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</si>
  <si>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</si>
  <si>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</si>
  <si>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</si>
  <si>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</si>
  <si>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</si>
  <si>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</si>
  <si>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</si>
  <si>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</si>
  <si>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</si>
  <si>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</si>
  <si>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</si>
  <si>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</si>
  <si>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</si>
  <si>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</si>
  <si>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</si>
  <si>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</si>
  <si>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</si>
  <si>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</si>
  <si>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</si>
  <si>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</si>
  <si>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</si>
  <si>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</si>
  <si>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</si>
  <si>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</si>
  <si>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</si>
  <si>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</si>
  <si>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</si>
  <si>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</si>
  <si>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</si>
  <si>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</si>
  <si>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</si>
  <si>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</si>
  <si>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</si>
  <si>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</si>
  <si>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</si>
  <si>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</si>
  <si>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</si>
  <si>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</si>
  <si>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</si>
  <si>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</si>
  <si>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</si>
  <si>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</si>
  <si>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</si>
  <si>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</si>
  <si>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</si>
  <si>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</si>
  <si>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</si>
  <si>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</si>
  <si>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</si>
  <si>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</si>
  <si>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</si>
  <si>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Cost of goods sold</t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</si>
  <si>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</si>
  <si>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</si>
  <si>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</si>
  <si>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</si>
  <si>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</si>
  <si>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</si>
  <si>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</si>
  <si>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</si>
  <si>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</si>
  <si>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</si>
  <si>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</si>
  <si>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</si>
  <si>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</si>
  <si>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</si>
  <si>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</si>
  <si>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</si>
  <si>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</si>
  <si>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</si>
  <si>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</si>
  <si>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</si>
  <si>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</si>
  <si>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</si>
  <si>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</si>
  <si>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</si>
  <si>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</si>
  <si>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</si>
  <si>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</si>
  <si>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t>稼働端末台数</t>
    <rPh sb="0" eb="6">
      <t>カドウタンマツダイスウ</t>
    </rPh>
    <phoneticPr fontId="1"/>
  </si>
  <si>
    <t>Number of active terminals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</si>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</sst>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m/d;@"/>
  </numFmts>
  <fonts count="16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0" fontId="3" fillId="0" borderId="33" xfId="0" applyFont="1" applyBorder="1"/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38" fontId="3" fillId="0" borderId="24" xfId="1" applyFont="1" applyBorder="1" applyAlignment="1"/>
    <xf numFmtId="38" fontId="3" fillId="0" borderId="22" xfId="1" applyFont="1" applyBorder="1" applyAlignment="1"/>
    <xf numFmtId="38" fontId="3" fillId="0" borderId="28" xfId="1" applyFont="1" applyBorder="1" applyAlignment="1"/>
    <xf numFmtId="38" fontId="3" fillId="0" borderId="31" xfId="1" applyFont="1" applyBorder="1" applyAlignment="1"/>
    <xf numFmtId="38" fontId="3" fillId="0" borderId="32" xfId="1" applyFont="1" applyBorder="1" applyAlignment="1"/>
    <xf numFmtId="0" fontId="3" fillId="0" borderId="32" xfId="0" applyFont="1" applyBorder="1"/>
    <xf numFmtId="38" fontId="3" fillId="0" borderId="23" xfId="1" applyFont="1" applyBorder="1" applyAlignment="1"/>
    <xf numFmtId="38" fontId="3" fillId="0" borderId="21" xfId="1" applyFont="1" applyBorder="1" applyAlignment="1"/>
    <xf numFmtId="38" fontId="3" fillId="0" borderId="27" xfId="1" applyFont="1" applyBorder="1" applyAlignment="1"/>
    <xf numFmtId="38" fontId="3" fillId="0" borderId="29" xfId="1" applyFont="1" applyBorder="1" applyAlignment="1"/>
    <xf numFmtId="38" fontId="3" fillId="0" borderId="30" xfId="1" applyFont="1" applyBorder="1" applyAlignment="1"/>
    <xf numFmtId="0" fontId="3" fillId="0" borderId="30" xfId="0" applyFont="1" applyBorder="1"/>
    <xf numFmtId="0" fontId="3" fillId="0" borderId="39" xfId="0" applyFont="1" applyBorder="1"/>
    <xf numFmtId="0" fontId="3" fillId="0" borderId="0" xfId="0" applyFont="1"/>
    <xf numFmtId="0" fontId="15" fillId="0" borderId="0" xfId="0" applyFont="1"/>
    <xf numFmtId="38" fontId="3" fillId="0" borderId="46" xfId="1" applyFont="1" applyBorder="1" applyAlignment="1"/>
    <xf numFmtId="38" fontId="3" fillId="0" borderId="47" xfId="1" applyFont="1" applyBorder="1" applyAlignment="1"/>
    <xf numFmtId="38" fontId="3" fillId="0" borderId="48" xfId="1" applyFont="1" applyBorder="1" applyAlignment="1"/>
    <xf numFmtId="38" fontId="3" fillId="0" borderId="49" xfId="1" applyFont="1" applyBorder="1" applyAlignment="1"/>
    <xf numFmtId="38" fontId="3" fillId="0" borderId="50" xfId="1" applyFont="1" applyBorder="1" applyAlignme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1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38" fontId="3" fillId="4" borderId="30" xfId="1" applyFont="1" applyFill="1" applyBorder="1" applyAlignment="1"/>
    <xf numFmtId="0" fontId="3" fillId="4" borderId="30" xfId="0" applyFont="1" applyFill="1" applyBorder="1"/>
    <xf numFmtId="0" fontId="15" fillId="5" borderId="25" xfId="0" applyFont="1" applyFill="1" applyBorder="1"/>
    <xf numFmtId="38" fontId="3" fillId="5" borderId="23" xfId="1" applyFont="1" applyFill="1" applyBorder="1" applyAlignment="1"/>
    <xf numFmtId="38" fontId="3" fillId="5" borderId="21" xfId="1" applyFont="1" applyFill="1" applyBorder="1" applyAlignment="1"/>
    <xf numFmtId="38" fontId="3" fillId="5" borderId="27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3" fillId="5" borderId="30" xfId="0" applyFont="1" applyFill="1" applyBorder="1"/>
    <xf numFmtId="0" fontId="15" fillId="6" borderId="25" xfId="0" applyFont="1" applyFill="1" applyBorder="1"/>
    <xf numFmtId="38" fontId="3" fillId="6" borderId="23" xfId="1" applyFont="1" applyFill="1" applyBorder="1" applyAlignment="1"/>
    <xf numFmtId="38" fontId="3" fillId="6" borderId="21" xfId="1" applyFont="1" applyFill="1" applyBorder="1" applyAlignment="1"/>
    <xf numFmtId="38" fontId="3" fillId="6" borderId="27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3" fillId="6" borderId="30" xfId="0" applyFont="1" applyFill="1" applyBorder="1"/>
    <xf numFmtId="0" fontId="15" fillId="6" borderId="26" xfId="0" applyFont="1" applyFill="1" applyBorder="1"/>
    <xf numFmtId="38" fontId="3" fillId="6" borderId="24" xfId="1" applyFont="1" applyFill="1" applyBorder="1" applyAlignment="1"/>
    <xf numFmtId="38" fontId="3" fillId="6" borderId="22" xfId="1" applyFont="1" applyFill="1" applyBorder="1" applyAlignment="1"/>
    <xf numFmtId="38" fontId="3" fillId="6" borderId="28" xfId="1" applyFont="1" applyFill="1" applyBorder="1" applyAlignment="1"/>
    <xf numFmtId="38" fontId="3" fillId="6" borderId="31" xfId="1" applyFont="1" applyFill="1" applyBorder="1" applyAlignment="1"/>
    <xf numFmtId="38" fontId="3" fillId="6" borderId="32" xfId="1" applyFont="1" applyFill="1" applyBorder="1" applyAlignment="1"/>
    <xf numFmtId="0" fontId="3" fillId="6" borderId="32" xfId="0" applyFont="1" applyFill="1" applyBorder="1"/>
    <xf numFmtId="0" fontId="15" fillId="6" borderId="45" xfId="0" applyFont="1" applyFill="1" applyBorder="1"/>
    <xf numFmtId="38" fontId="3" fillId="6" borderId="46" xfId="1" applyFont="1" applyFill="1" applyBorder="1" applyAlignment="1"/>
    <xf numFmtId="38" fontId="3" fillId="6" borderId="47" xfId="1" applyFont="1" applyFill="1" applyBorder="1" applyAlignment="1"/>
    <xf numFmtId="38" fontId="3" fillId="6" borderId="48" xfId="1" applyFont="1" applyFill="1" applyBorder="1" applyAlignment="1"/>
    <xf numFmtId="38" fontId="3" fillId="6" borderId="49" xfId="1" applyFont="1" applyFill="1" applyBorder="1" applyAlignment="1"/>
    <xf numFmtId="38" fontId="3" fillId="6" borderId="50" xfId="1" applyFont="1" applyFill="1" applyBorder="1" applyAlignment="1"/>
    <xf numFmtId="0" fontId="15" fillId="5" borderId="45" xfId="0" applyFont="1" applyFill="1" applyBorder="1"/>
    <xf numFmtId="38" fontId="3" fillId="5" borderId="46" xfId="1" applyFont="1" applyFill="1" applyBorder="1" applyAlignment="1"/>
    <xf numFmtId="38" fontId="3" fillId="5" borderId="47" xfId="1" applyFont="1" applyFill="1" applyBorder="1" applyAlignment="1"/>
    <xf numFmtId="38" fontId="3" fillId="5" borderId="48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38" fontId="3" fillId="0" borderId="0" xfId="1" applyFont="1" applyAlignment="1"/>
    <xf numFmtId="0" fontId="15" fillId="0" borderId="43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13" fillId="2" borderId="11" xfId="0" applyFont="1" applyFill="1" applyBorder="1"/>
    <xf numFmtId="0" fontId="13" fillId="2" borderId="12" xfId="0" applyFont="1" applyFill="1" applyBorder="1" applyAlignment="1">
      <alignment horizontal="left" vertical="center"/>
    </xf>
    <xf numFmtId="0" fontId="13" fillId="2" borderId="12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dimension ref="B2:W38"/>
  <sheetViews>
    <sheetView showGridLines="0" tabSelected="1" topLeftCell="I1" workbookViewId="0">
      <selection activeCell="S23" sqref="S23"/>
    </sheetView>
  </sheetViews>
  <sheetFormatPr defaultRowHeight="13.5"/>
  <cols>
    <col min="1" max="1" width="8.7265625" style="66"/>
    <col min="2" max="2" width="39.6328125" style="66" bestFit="1" customWidth="1"/>
    <col min="3" max="3" width="53.08984375" style="66" bestFit="1" customWidth="1"/>
    <col min="4" max="5" width="4.1796875" style="66" bestFit="1" customWidth="1"/>
    <col min="6" max="7" width="12.54296875" style="66" bestFit="1" customWidth="1"/>
    <col min="8" max="18" width="14.453125" style="66" bestFit="1" customWidth="1"/>
    <col min="19" max="19" width="14.453125" style="66" customWidth="1"/>
    <col min="20" max="22" width="14.453125" style="66" bestFit="1" customWidth="1"/>
    <col min="23" max="23" width="14.453125" style="66" customWidth="1"/>
    <col min="24" max="16384" width="8.7265625" style="66"/>
  </cols>
  <sheetData>
    <row r="2" spans="2:23">
      <c r="B2" s="67" t="s">
        <v>99</v>
      </c>
      <c r="C2" s="67" t="s">
        <v>100</v>
      </c>
    </row>
    <row r="4" spans="2:23">
      <c r="B4" s="65" t="s">
        <v>86</v>
      </c>
      <c r="C4" s="65" t="s">
        <v>87</v>
      </c>
      <c r="D4" s="121" t="s">
        <v>95</v>
      </c>
      <c r="E4" s="119"/>
      <c r="F4" s="119"/>
      <c r="G4" s="122"/>
      <c r="H4" s="118" t="s">
        <v>96</v>
      </c>
      <c r="I4" s="119"/>
      <c r="J4" s="119"/>
      <c r="K4" s="120"/>
      <c r="L4" s="121" t="s">
        <v>97</v>
      </c>
      <c r="M4" s="119"/>
      <c r="N4" s="119"/>
      <c r="O4" s="122"/>
      <c r="P4" s="118" t="s">
        <v>98</v>
      </c>
      <c r="Q4" s="119"/>
      <c r="R4" s="119"/>
      <c r="S4" s="120"/>
      <c r="T4" s="118" t="s">
        <v>173</v>
      </c>
      <c r="U4" s="119"/>
      <c r="V4" s="119"/>
      <c r="W4" s="120"/>
    </row>
    <row r="5" spans="2:23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  <c r="T5" s="51" t="s">
        <v>4</v>
      </c>
      <c r="U5" s="49" t="s">
        <v>5</v>
      </c>
      <c r="V5" s="49" t="s">
        <v>6</v>
      </c>
      <c r="W5" s="52" t="s">
        <v>7</v>
      </c>
    </row>
    <row r="6" spans="2:23" ht="14" thickTop="1">
      <c r="B6" s="74" t="s">
        <v>85</v>
      </c>
      <c r="C6" s="74" t="s">
        <v>172</v>
      </c>
      <c r="D6" s="53"/>
      <c r="E6" s="54"/>
      <c r="F6" s="54">
        <v>784130</v>
      </c>
      <c r="G6" s="55">
        <v>856682</v>
      </c>
      <c r="H6" s="56">
        <v>1285793</v>
      </c>
      <c r="I6" s="54">
        <v>1530522</v>
      </c>
      <c r="J6" s="54">
        <v>2020903</v>
      </c>
      <c r="K6" s="57">
        <v>2252287</v>
      </c>
      <c r="L6" s="53">
        <v>2141482</v>
      </c>
      <c r="M6" s="54">
        <v>2326852</v>
      </c>
      <c r="N6" s="54">
        <v>2978028</v>
      </c>
      <c r="O6" s="55">
        <v>2849091</v>
      </c>
      <c r="P6" s="56">
        <v>3267719</v>
      </c>
      <c r="Q6" s="54">
        <v>3997093</v>
      </c>
      <c r="R6" s="54">
        <v>4738973</v>
      </c>
      <c r="S6" s="57">
        <v>3905283</v>
      </c>
      <c r="T6" s="56"/>
      <c r="U6" s="54"/>
      <c r="V6" s="54"/>
      <c r="W6" s="57"/>
    </row>
    <row r="7" spans="2:23">
      <c r="B7" s="75" t="s">
        <v>80</v>
      </c>
      <c r="C7" s="75" t="s">
        <v>88</v>
      </c>
      <c r="D7" s="59"/>
      <c r="E7" s="60"/>
      <c r="F7" s="60">
        <v>410027</v>
      </c>
      <c r="G7" s="61">
        <v>536395</v>
      </c>
      <c r="H7" s="62">
        <v>819605</v>
      </c>
      <c r="I7" s="60">
        <v>1017100</v>
      </c>
      <c r="J7" s="60">
        <v>1494085</v>
      </c>
      <c r="K7" s="63">
        <v>1738192</v>
      </c>
      <c r="L7" s="59">
        <v>1537613</v>
      </c>
      <c r="M7" s="60">
        <v>1720628</v>
      </c>
      <c r="N7" s="60">
        <v>2253488</v>
      </c>
      <c r="O7" s="61">
        <v>2015584</v>
      </c>
      <c r="P7" s="62">
        <v>2424177</v>
      </c>
      <c r="Q7" s="60">
        <v>3094094</v>
      </c>
      <c r="R7" s="60">
        <v>3584859</v>
      </c>
      <c r="S7" s="63">
        <v>2900477</v>
      </c>
      <c r="T7" s="62"/>
      <c r="U7" s="60"/>
      <c r="V7" s="60"/>
      <c r="W7" s="63"/>
    </row>
    <row r="8" spans="2:23">
      <c r="B8" s="75" t="s">
        <v>81</v>
      </c>
      <c r="C8" s="75" t="s">
        <v>89</v>
      </c>
      <c r="D8" s="59"/>
      <c r="E8" s="60"/>
      <c r="F8" s="60">
        <v>374103</v>
      </c>
      <c r="G8" s="61">
        <v>320287</v>
      </c>
      <c r="H8" s="62">
        <v>466187</v>
      </c>
      <c r="I8" s="60">
        <v>513421</v>
      </c>
      <c r="J8" s="60">
        <v>526818</v>
      </c>
      <c r="K8" s="63">
        <v>514094</v>
      </c>
      <c r="L8" s="59">
        <v>603869</v>
      </c>
      <c r="M8" s="60">
        <v>606224</v>
      </c>
      <c r="N8" s="60">
        <v>724539</v>
      </c>
      <c r="O8" s="61">
        <v>833506</v>
      </c>
      <c r="P8" s="62">
        <v>843542</v>
      </c>
      <c r="Q8" s="60">
        <v>902998</v>
      </c>
      <c r="R8" s="60">
        <v>1154113</v>
      </c>
      <c r="S8" s="63">
        <v>1004806</v>
      </c>
      <c r="T8" s="62"/>
      <c r="U8" s="60"/>
      <c r="V8" s="60"/>
      <c r="W8" s="63"/>
    </row>
    <row r="9" spans="2:23">
      <c r="B9" s="75" t="s">
        <v>82</v>
      </c>
      <c r="C9" s="75" t="s">
        <v>90</v>
      </c>
      <c r="D9" s="59"/>
      <c r="E9" s="60"/>
      <c r="F9" s="60">
        <v>303106</v>
      </c>
      <c r="G9" s="61">
        <v>283881</v>
      </c>
      <c r="H9" s="62">
        <v>302684</v>
      </c>
      <c r="I9" s="60">
        <v>358011</v>
      </c>
      <c r="J9" s="60">
        <v>379095</v>
      </c>
      <c r="K9" s="63">
        <v>391394</v>
      </c>
      <c r="L9" s="59">
        <v>393574</v>
      </c>
      <c r="M9" s="60">
        <v>445567</v>
      </c>
      <c r="N9" s="60">
        <v>531755</v>
      </c>
      <c r="O9" s="61">
        <v>656715</v>
      </c>
      <c r="P9" s="62">
        <v>560764</v>
      </c>
      <c r="Q9" s="60">
        <v>550133</v>
      </c>
      <c r="R9" s="60">
        <v>813089</v>
      </c>
      <c r="S9" s="63">
        <v>861148</v>
      </c>
      <c r="T9" s="62"/>
      <c r="U9" s="60"/>
      <c r="V9" s="60"/>
      <c r="W9" s="63"/>
    </row>
    <row r="10" spans="2:23">
      <c r="B10" s="75" t="s">
        <v>83</v>
      </c>
      <c r="C10" s="75" t="s">
        <v>91</v>
      </c>
      <c r="D10" s="59"/>
      <c r="E10" s="60"/>
      <c r="F10" s="60">
        <v>70997</v>
      </c>
      <c r="G10" s="61">
        <v>36405</v>
      </c>
      <c r="H10" s="62">
        <v>163502</v>
      </c>
      <c r="I10" s="60">
        <v>155409</v>
      </c>
      <c r="J10" s="60">
        <v>147723</v>
      </c>
      <c r="K10" s="63">
        <v>122700</v>
      </c>
      <c r="L10" s="59">
        <v>210295</v>
      </c>
      <c r="M10" s="60">
        <v>160656</v>
      </c>
      <c r="N10" s="60">
        <v>192783</v>
      </c>
      <c r="O10" s="61">
        <v>176791</v>
      </c>
      <c r="P10" s="62">
        <v>282777</v>
      </c>
      <c r="Q10" s="60">
        <v>352864</v>
      </c>
      <c r="R10" s="60">
        <v>341023</v>
      </c>
      <c r="S10" s="63">
        <v>143658</v>
      </c>
      <c r="T10" s="62"/>
      <c r="U10" s="60"/>
      <c r="V10" s="60"/>
      <c r="W10" s="63"/>
    </row>
    <row r="11" spans="2:23">
      <c r="B11" s="75" t="s">
        <v>84</v>
      </c>
      <c r="C11" s="75" t="s">
        <v>92</v>
      </c>
      <c r="D11" s="59"/>
      <c r="E11" s="60"/>
      <c r="F11" s="60">
        <v>64734</v>
      </c>
      <c r="G11" s="61">
        <v>28668</v>
      </c>
      <c r="H11" s="62">
        <v>163539</v>
      </c>
      <c r="I11" s="60">
        <v>156009</v>
      </c>
      <c r="J11" s="60">
        <v>148233</v>
      </c>
      <c r="K11" s="63">
        <v>151548</v>
      </c>
      <c r="L11" s="59">
        <v>210360</v>
      </c>
      <c r="M11" s="60">
        <v>160230</v>
      </c>
      <c r="N11" s="60">
        <v>192375</v>
      </c>
      <c r="O11" s="61">
        <v>182864</v>
      </c>
      <c r="P11" s="62">
        <v>282444</v>
      </c>
      <c r="Q11" s="60">
        <v>351528</v>
      </c>
      <c r="R11" s="60">
        <v>339119</v>
      </c>
      <c r="S11" s="63">
        <v>141067</v>
      </c>
      <c r="T11" s="62"/>
      <c r="U11" s="60"/>
      <c r="V11" s="60"/>
      <c r="W11" s="63"/>
    </row>
    <row r="12" spans="2:23">
      <c r="B12" s="75" t="s">
        <v>94</v>
      </c>
      <c r="C12" s="75" t="s">
        <v>93</v>
      </c>
      <c r="D12" s="59"/>
      <c r="E12" s="60"/>
      <c r="F12" s="60">
        <v>41221</v>
      </c>
      <c r="G12" s="61">
        <v>53024</v>
      </c>
      <c r="H12" s="62">
        <v>110204</v>
      </c>
      <c r="I12" s="60">
        <v>101431</v>
      </c>
      <c r="J12" s="60">
        <v>100000</v>
      </c>
      <c r="K12" s="63">
        <v>99740</v>
      </c>
      <c r="L12" s="59">
        <v>138957</v>
      </c>
      <c r="M12" s="60">
        <v>95158</v>
      </c>
      <c r="N12" s="60">
        <v>124014</v>
      </c>
      <c r="O12" s="61">
        <v>114393</v>
      </c>
      <c r="P12" s="62">
        <v>170388</v>
      </c>
      <c r="Q12" s="60">
        <v>223979</v>
      </c>
      <c r="R12" s="60">
        <v>218940</v>
      </c>
      <c r="S12" s="63">
        <v>133125</v>
      </c>
      <c r="T12" s="62"/>
      <c r="U12" s="60"/>
      <c r="V12" s="60"/>
      <c r="W12" s="63"/>
    </row>
    <row r="16" spans="2:23">
      <c r="B16" s="67" t="s">
        <v>110</v>
      </c>
      <c r="C16" s="67" t="s">
        <v>111</v>
      </c>
    </row>
    <row r="17" spans="2:23">
      <c r="B17" s="65" t="s">
        <v>86</v>
      </c>
      <c r="C17" s="65" t="s">
        <v>87</v>
      </c>
      <c r="D17" s="121" t="s">
        <v>95</v>
      </c>
      <c r="E17" s="119"/>
      <c r="F17" s="119"/>
      <c r="G17" s="122"/>
      <c r="H17" s="118" t="s">
        <v>96</v>
      </c>
      <c r="I17" s="119"/>
      <c r="J17" s="119"/>
      <c r="K17" s="120"/>
      <c r="L17" s="121" t="s">
        <v>97</v>
      </c>
      <c r="M17" s="119"/>
      <c r="N17" s="119"/>
      <c r="O17" s="122"/>
      <c r="P17" s="118" t="s">
        <v>98</v>
      </c>
      <c r="Q17" s="119"/>
      <c r="R17" s="119"/>
      <c r="S17" s="120"/>
      <c r="T17" s="118" t="s">
        <v>98</v>
      </c>
      <c r="U17" s="119"/>
      <c r="V17" s="119"/>
      <c r="W17" s="120"/>
    </row>
    <row r="18" spans="2:23" ht="14" thickBot="1">
      <c r="B18" s="47"/>
      <c r="C18" s="47"/>
      <c r="D18" s="48" t="s">
        <v>4</v>
      </c>
      <c r="E18" s="49" t="s">
        <v>5</v>
      </c>
      <c r="F18" s="49" t="s">
        <v>6</v>
      </c>
      <c r="G18" s="50" t="s">
        <v>7</v>
      </c>
      <c r="H18" s="51" t="s">
        <v>4</v>
      </c>
      <c r="I18" s="49" t="s">
        <v>5</v>
      </c>
      <c r="J18" s="49" t="s">
        <v>6</v>
      </c>
      <c r="K18" s="52" t="s">
        <v>7</v>
      </c>
      <c r="L18" s="48" t="s">
        <v>4</v>
      </c>
      <c r="M18" s="49" t="s">
        <v>5</v>
      </c>
      <c r="N18" s="49" t="s">
        <v>6</v>
      </c>
      <c r="O18" s="50" t="s">
        <v>7</v>
      </c>
      <c r="P18" s="51" t="s">
        <v>4</v>
      </c>
      <c r="Q18" s="49" t="s">
        <v>5</v>
      </c>
      <c r="R18" s="49" t="s">
        <v>6</v>
      </c>
      <c r="S18" s="52" t="s">
        <v>7</v>
      </c>
      <c r="T18" s="51" t="s">
        <v>4</v>
      </c>
      <c r="U18" s="49" t="s">
        <v>5</v>
      </c>
      <c r="V18" s="49" t="s">
        <v>6</v>
      </c>
      <c r="W18" s="52" t="s">
        <v>7</v>
      </c>
    </row>
    <row r="19" spans="2:23" ht="14" thickTop="1">
      <c r="B19" s="98" t="s">
        <v>101</v>
      </c>
      <c r="C19" s="98" t="s">
        <v>102</v>
      </c>
      <c r="D19" s="99"/>
      <c r="E19" s="100"/>
      <c r="F19" s="100">
        <v>450854</v>
      </c>
      <c r="G19" s="101">
        <v>465624</v>
      </c>
      <c r="H19" s="102">
        <v>855427</v>
      </c>
      <c r="I19" s="100">
        <v>1103457</v>
      </c>
      <c r="J19" s="100">
        <v>1525316</v>
      </c>
      <c r="K19" s="103">
        <v>1682291</v>
      </c>
      <c r="L19" s="99">
        <v>1454700</v>
      </c>
      <c r="M19" s="100">
        <v>1643400</v>
      </c>
      <c r="N19" s="100">
        <v>2136891</v>
      </c>
      <c r="O19" s="101">
        <v>1927840</v>
      </c>
      <c r="P19" s="102">
        <v>2220189</v>
      </c>
      <c r="Q19" s="100">
        <v>2905598</v>
      </c>
      <c r="R19" s="100">
        <v>3461646</v>
      </c>
      <c r="S19" s="103">
        <v>2529287</v>
      </c>
      <c r="T19" s="102"/>
      <c r="U19" s="100"/>
      <c r="V19" s="100"/>
      <c r="W19" s="104"/>
    </row>
    <row r="20" spans="2:23">
      <c r="B20" s="105" t="s">
        <v>103</v>
      </c>
      <c r="C20" s="105" t="s">
        <v>112</v>
      </c>
      <c r="D20" s="106"/>
      <c r="E20" s="107"/>
      <c r="F20" s="107">
        <v>333276</v>
      </c>
      <c r="G20" s="108">
        <v>391057</v>
      </c>
      <c r="H20" s="109">
        <v>430365</v>
      </c>
      <c r="I20" s="107">
        <v>427064</v>
      </c>
      <c r="J20" s="107">
        <v>495587</v>
      </c>
      <c r="K20" s="110">
        <v>569996</v>
      </c>
      <c r="L20" s="106">
        <v>686781</v>
      </c>
      <c r="M20" s="107">
        <v>683452</v>
      </c>
      <c r="N20" s="107">
        <v>841136</v>
      </c>
      <c r="O20" s="108">
        <v>921250</v>
      </c>
      <c r="P20" s="109">
        <v>1047530</v>
      </c>
      <c r="Q20" s="107">
        <v>1091494</v>
      </c>
      <c r="R20" s="107">
        <v>1277326</v>
      </c>
      <c r="S20" s="110">
        <v>1375996</v>
      </c>
      <c r="T20" s="109"/>
      <c r="U20" s="107"/>
      <c r="V20" s="107"/>
      <c r="W20" s="110"/>
    </row>
    <row r="21" spans="2:23">
      <c r="B21" s="75" t="s">
        <v>104</v>
      </c>
      <c r="C21" s="75" t="s">
        <v>107</v>
      </c>
      <c r="D21" s="59"/>
      <c r="E21" s="60"/>
      <c r="F21" s="60">
        <v>128511</v>
      </c>
      <c r="G21" s="61">
        <v>132028</v>
      </c>
      <c r="H21" s="62">
        <v>135750</v>
      </c>
      <c r="I21" s="60">
        <v>145774</v>
      </c>
      <c r="J21" s="60">
        <v>160657</v>
      </c>
      <c r="K21" s="63">
        <v>182311</v>
      </c>
      <c r="L21" s="59">
        <v>185910</v>
      </c>
      <c r="M21" s="60">
        <v>206466</v>
      </c>
      <c r="N21" s="60">
        <v>229039</v>
      </c>
      <c r="O21" s="61">
        <v>244180</v>
      </c>
      <c r="P21" s="62">
        <v>259777</v>
      </c>
      <c r="Q21" s="60">
        <v>283593</v>
      </c>
      <c r="R21" s="60">
        <v>334387</v>
      </c>
      <c r="S21" s="63">
        <v>366133</v>
      </c>
      <c r="T21" s="62"/>
      <c r="U21" s="60"/>
      <c r="V21" s="60"/>
      <c r="W21" s="64"/>
    </row>
    <row r="22" spans="2:23">
      <c r="B22" s="75" t="s">
        <v>105</v>
      </c>
      <c r="C22" s="75" t="s">
        <v>108</v>
      </c>
      <c r="D22" s="59"/>
      <c r="E22" s="60"/>
      <c r="F22" s="60">
        <v>80295</v>
      </c>
      <c r="G22" s="61">
        <v>79845</v>
      </c>
      <c r="H22" s="62">
        <v>101496</v>
      </c>
      <c r="I22" s="60">
        <v>99490</v>
      </c>
      <c r="J22" s="60">
        <v>149026</v>
      </c>
      <c r="K22" s="63">
        <v>183854</v>
      </c>
      <c r="L22" s="59">
        <v>261648</v>
      </c>
      <c r="M22" s="60">
        <v>259270</v>
      </c>
      <c r="N22" s="60">
        <v>361264</v>
      </c>
      <c r="O22" s="61">
        <v>434761</v>
      </c>
      <c r="P22" s="62">
        <v>519736</v>
      </c>
      <c r="Q22" s="60">
        <v>539848</v>
      </c>
      <c r="R22" s="60">
        <v>643120</v>
      </c>
      <c r="S22" s="63">
        <v>693898</v>
      </c>
      <c r="T22" s="62"/>
      <c r="U22" s="60"/>
      <c r="V22" s="60"/>
      <c r="W22" s="64"/>
    </row>
    <row r="23" spans="2:23">
      <c r="B23" s="75" t="s">
        <v>106</v>
      </c>
      <c r="C23" s="75" t="s">
        <v>109</v>
      </c>
      <c r="D23" s="59"/>
      <c r="E23" s="60"/>
      <c r="F23" s="60">
        <v>124469</v>
      </c>
      <c r="G23" s="61">
        <v>179183</v>
      </c>
      <c r="H23" s="62">
        <v>193118</v>
      </c>
      <c r="I23" s="60">
        <v>181799</v>
      </c>
      <c r="J23" s="60">
        <v>185903</v>
      </c>
      <c r="K23" s="63">
        <v>203830</v>
      </c>
      <c r="L23" s="59">
        <v>239222</v>
      </c>
      <c r="M23" s="60">
        <v>217715</v>
      </c>
      <c r="N23" s="60">
        <v>250833</v>
      </c>
      <c r="O23" s="61">
        <v>242309</v>
      </c>
      <c r="P23" s="62">
        <v>268016</v>
      </c>
      <c r="Q23" s="60">
        <v>268052</v>
      </c>
      <c r="R23" s="60">
        <v>299819</v>
      </c>
      <c r="S23" s="63">
        <v>315964</v>
      </c>
      <c r="T23" s="62"/>
      <c r="U23" s="60"/>
      <c r="V23" s="60"/>
      <c r="W23" s="64"/>
    </row>
    <row r="24" spans="2:23">
      <c r="B24" s="111" t="s">
        <v>113</v>
      </c>
      <c r="C24" s="111" t="s">
        <v>114</v>
      </c>
      <c r="D24" s="112"/>
      <c r="E24" s="113"/>
      <c r="F24" s="113">
        <f t="shared" ref="F24:S24" si="0">F6</f>
        <v>784130</v>
      </c>
      <c r="G24" s="114">
        <f t="shared" si="0"/>
        <v>856682</v>
      </c>
      <c r="H24" s="115">
        <f t="shared" si="0"/>
        <v>1285793</v>
      </c>
      <c r="I24" s="113">
        <f t="shared" si="0"/>
        <v>1530522</v>
      </c>
      <c r="J24" s="113">
        <f t="shared" si="0"/>
        <v>2020903</v>
      </c>
      <c r="K24" s="116">
        <f t="shared" si="0"/>
        <v>2252287</v>
      </c>
      <c r="L24" s="112">
        <f t="shared" si="0"/>
        <v>2141482</v>
      </c>
      <c r="M24" s="113">
        <f t="shared" si="0"/>
        <v>2326852</v>
      </c>
      <c r="N24" s="113">
        <f t="shared" si="0"/>
        <v>2978028</v>
      </c>
      <c r="O24" s="114">
        <f t="shared" si="0"/>
        <v>2849091</v>
      </c>
      <c r="P24" s="115">
        <f t="shared" si="0"/>
        <v>3267719</v>
      </c>
      <c r="Q24" s="113">
        <f t="shared" si="0"/>
        <v>3997093</v>
      </c>
      <c r="R24" s="113">
        <f t="shared" si="0"/>
        <v>4738973</v>
      </c>
      <c r="S24" s="116">
        <v>3905283</v>
      </c>
      <c r="T24" s="115"/>
      <c r="U24" s="113"/>
      <c r="V24" s="113"/>
      <c r="W24" s="116"/>
    </row>
    <row r="26" spans="2:23">
      <c r="D26" s="73"/>
    </row>
    <row r="28" spans="2:23">
      <c r="B28" s="67" t="s">
        <v>115</v>
      </c>
      <c r="C28" s="67" t="s">
        <v>115</v>
      </c>
    </row>
    <row r="29" spans="2:23">
      <c r="B29" s="65"/>
      <c r="C29" s="65"/>
      <c r="D29" s="121" t="s">
        <v>95</v>
      </c>
      <c r="E29" s="119"/>
      <c r="F29" s="119"/>
      <c r="G29" s="122"/>
      <c r="H29" s="118" t="s">
        <v>96</v>
      </c>
      <c r="I29" s="119"/>
      <c r="J29" s="119"/>
      <c r="K29" s="120"/>
      <c r="L29" s="121" t="s">
        <v>97</v>
      </c>
      <c r="M29" s="119"/>
      <c r="N29" s="119"/>
      <c r="O29" s="122"/>
      <c r="P29" s="118" t="s">
        <v>98</v>
      </c>
      <c r="Q29" s="119"/>
      <c r="R29" s="119"/>
      <c r="S29" s="120"/>
      <c r="T29" s="118" t="s">
        <v>173</v>
      </c>
      <c r="U29" s="119"/>
      <c r="V29" s="119"/>
      <c r="W29" s="120"/>
    </row>
    <row r="30" spans="2:23" ht="14" thickBot="1">
      <c r="B30" s="47"/>
      <c r="C30" s="47"/>
      <c r="D30" s="48" t="s">
        <v>4</v>
      </c>
      <c r="E30" s="49" t="s">
        <v>5</v>
      </c>
      <c r="F30" s="49" t="s">
        <v>6</v>
      </c>
      <c r="G30" s="50" t="s">
        <v>7</v>
      </c>
      <c r="H30" s="51" t="s">
        <v>4</v>
      </c>
      <c r="I30" s="49" t="s">
        <v>5</v>
      </c>
      <c r="J30" s="49" t="s">
        <v>6</v>
      </c>
      <c r="K30" s="52" t="s">
        <v>7</v>
      </c>
      <c r="L30" s="48" t="s">
        <v>4</v>
      </c>
      <c r="M30" s="49" t="s">
        <v>5</v>
      </c>
      <c r="N30" s="49" t="s">
        <v>6</v>
      </c>
      <c r="O30" s="50" t="s">
        <v>7</v>
      </c>
      <c r="P30" s="51" t="s">
        <v>4</v>
      </c>
      <c r="Q30" s="49" t="s">
        <v>5</v>
      </c>
      <c r="R30" s="49" t="s">
        <v>6</v>
      </c>
      <c r="S30" s="52" t="s">
        <v>7</v>
      </c>
      <c r="T30" s="51" t="s">
        <v>4</v>
      </c>
      <c r="U30" s="49" t="s">
        <v>5</v>
      </c>
      <c r="V30" s="49" t="s">
        <v>6</v>
      </c>
      <c r="W30" s="52" t="s">
        <v>7</v>
      </c>
    </row>
    <row r="31" spans="2:23" ht="14" thickTop="1">
      <c r="B31" s="74" t="s">
        <v>116</v>
      </c>
      <c r="C31" s="74" t="s">
        <v>117</v>
      </c>
      <c r="D31" s="53"/>
      <c r="E31" s="54"/>
      <c r="F31" s="54">
        <v>74178</v>
      </c>
      <c r="G31" s="55">
        <v>79105</v>
      </c>
      <c r="H31" s="56">
        <v>88445</v>
      </c>
      <c r="I31" s="54">
        <v>99166</v>
      </c>
      <c r="J31" s="54">
        <v>114752</v>
      </c>
      <c r="K31" s="57">
        <v>134047</v>
      </c>
      <c r="L31" s="53">
        <v>150020</v>
      </c>
      <c r="M31" s="54">
        <v>164562</v>
      </c>
      <c r="N31" s="54">
        <v>183766</v>
      </c>
      <c r="O31" s="55">
        <v>199527</v>
      </c>
      <c r="P31" s="56">
        <v>218176</v>
      </c>
      <c r="Q31" s="54">
        <v>233991</v>
      </c>
      <c r="R31" s="54">
        <v>273298</v>
      </c>
      <c r="S31" s="57">
        <v>298818</v>
      </c>
      <c r="T31" s="56"/>
      <c r="U31" s="54"/>
      <c r="V31" s="54"/>
      <c r="W31" s="57"/>
    </row>
    <row r="32" spans="2:23">
      <c r="B32" s="76" t="s">
        <v>118</v>
      </c>
      <c r="C32" s="76" t="s">
        <v>121</v>
      </c>
      <c r="D32" s="68"/>
      <c r="E32" s="69"/>
      <c r="F32" s="69">
        <v>18094</v>
      </c>
      <c r="G32" s="70">
        <v>22310</v>
      </c>
      <c r="H32" s="71">
        <v>26829</v>
      </c>
      <c r="I32" s="69">
        <v>27743</v>
      </c>
      <c r="J32" s="69">
        <v>38484</v>
      </c>
      <c r="K32" s="72">
        <v>49139</v>
      </c>
      <c r="L32" s="68">
        <v>64979</v>
      </c>
      <c r="M32" s="69">
        <v>62927</v>
      </c>
      <c r="N32" s="69">
        <v>82373</v>
      </c>
      <c r="O32" s="70">
        <v>92247</v>
      </c>
      <c r="P32" s="71">
        <v>105531</v>
      </c>
      <c r="Q32" s="69">
        <v>108041</v>
      </c>
      <c r="R32" s="69">
        <v>130266</v>
      </c>
      <c r="S32" s="72">
        <v>144385</v>
      </c>
      <c r="T32" s="71"/>
      <c r="U32" s="69"/>
      <c r="V32" s="69"/>
      <c r="W32" s="72"/>
    </row>
    <row r="33" spans="2:23">
      <c r="B33" s="76" t="s">
        <v>119</v>
      </c>
      <c r="C33" s="76" t="s">
        <v>120</v>
      </c>
      <c r="D33" s="68"/>
      <c r="E33" s="69"/>
      <c r="F33" s="69">
        <v>140656</v>
      </c>
      <c r="G33" s="70">
        <v>184928</v>
      </c>
      <c r="H33" s="71">
        <v>232878</v>
      </c>
      <c r="I33" s="69">
        <v>236102</v>
      </c>
      <c r="J33" s="69">
        <v>314126</v>
      </c>
      <c r="K33" s="72">
        <v>381069</v>
      </c>
      <c r="L33" s="68">
        <v>525178</v>
      </c>
      <c r="M33" s="69">
        <v>516170</v>
      </c>
      <c r="N33" s="69">
        <v>665888</v>
      </c>
      <c r="O33" s="70">
        <v>753048</v>
      </c>
      <c r="P33" s="71">
        <v>924261</v>
      </c>
      <c r="Q33" s="69">
        <v>945972</v>
      </c>
      <c r="R33" s="69">
        <v>1084235</v>
      </c>
      <c r="S33" s="72">
        <v>1193085</v>
      </c>
      <c r="T33" s="71"/>
      <c r="U33" s="69"/>
      <c r="V33" s="69"/>
      <c r="W33" s="72"/>
    </row>
    <row r="35" spans="2:23"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</row>
    <row r="36" spans="2:23"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</row>
    <row r="37" spans="2:23">
      <c r="S37" s="73"/>
      <c r="W37" s="73"/>
    </row>
    <row r="38" spans="2:23">
      <c r="S38" s="73"/>
      <c r="W38" s="73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dimension ref="B1:W29"/>
  <sheetViews>
    <sheetView showGridLines="0" topLeftCell="B1" workbookViewId="0">
      <pane xSplit="2" ySplit="5" topLeftCell="R6" activePane="bottomRight" state="frozen"/>
      <selection activeCell="B1" sqref="B1"/>
      <selection pane="topRight" activeCell="D1" sqref="D1"/>
      <selection pane="bottomLeft" activeCell="B6" sqref="B6"/>
      <selection pane="bottomRight" activeCell="U6" sqref="U6:U30"/>
    </sheetView>
  </sheetViews>
  <sheetFormatPr defaultRowHeight="12.5"/>
  <cols>
    <col min="2" max="2" width="31.08984375" bestFit="1" customWidth="1"/>
    <col min="3" max="3" width="53.08984375" bestFit="1" customWidth="1"/>
    <col min="4" max="5" width="4.1796875" bestFit="1" customWidth="1"/>
    <col min="6" max="18" width="10.1796875" bestFit="1" customWidth="1"/>
    <col min="19" max="19" width="10.1796875" customWidth="1"/>
    <col min="20" max="22" width="10.1796875" bestFit="1" customWidth="1"/>
    <col min="23" max="23" width="10.1796875" customWidth="1"/>
    <col min="25" max="25" width="8.90625" bestFit="1" customWidth="1"/>
  </cols>
  <sheetData>
    <row r="1" spans="2:23" s="66" customFormat="1" ht="13.5"/>
    <row r="2" spans="2:23" s="66" customFormat="1" ht="13.5">
      <c r="B2" s="67" t="s">
        <v>123</v>
      </c>
      <c r="C2" s="67" t="s">
        <v>122</v>
      </c>
    </row>
    <row r="3" spans="2:23" s="66" customFormat="1" ht="13.5"/>
    <row r="4" spans="2:23" s="66" customFormat="1" ht="13.5">
      <c r="B4" s="65" t="s">
        <v>86</v>
      </c>
      <c r="C4" s="65" t="s">
        <v>87</v>
      </c>
      <c r="D4" s="121" t="s">
        <v>95</v>
      </c>
      <c r="E4" s="119"/>
      <c r="F4" s="119"/>
      <c r="G4" s="122"/>
      <c r="H4" s="118" t="s">
        <v>96</v>
      </c>
      <c r="I4" s="119"/>
      <c r="J4" s="119"/>
      <c r="K4" s="120"/>
      <c r="L4" s="121" t="s">
        <v>97</v>
      </c>
      <c r="M4" s="119"/>
      <c r="N4" s="119"/>
      <c r="O4" s="122"/>
      <c r="P4" s="118" t="s">
        <v>98</v>
      </c>
      <c r="Q4" s="119"/>
      <c r="R4" s="119"/>
      <c r="S4" s="120"/>
      <c r="T4" s="118" t="s">
        <v>98</v>
      </c>
      <c r="U4" s="119"/>
      <c r="V4" s="119"/>
      <c r="W4" s="120"/>
    </row>
    <row r="5" spans="2:23" s="66" customFormat="1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  <c r="T5" s="51" t="s">
        <v>4</v>
      </c>
      <c r="U5" s="49" t="s">
        <v>5</v>
      </c>
      <c r="V5" s="49" t="s">
        <v>6</v>
      </c>
      <c r="W5" s="52" t="s">
        <v>7</v>
      </c>
    </row>
    <row r="6" spans="2:23" s="66" customFormat="1" ht="14" thickTop="1">
      <c r="B6" s="74" t="s">
        <v>130</v>
      </c>
      <c r="C6" s="74" t="s">
        <v>129</v>
      </c>
      <c r="D6" s="53"/>
      <c r="E6" s="54"/>
      <c r="F6" s="54">
        <v>3007192</v>
      </c>
      <c r="G6" s="55">
        <v>2946028</v>
      </c>
      <c r="H6" s="56">
        <v>2815895</v>
      </c>
      <c r="I6" s="54">
        <v>2850391</v>
      </c>
      <c r="J6" s="54">
        <v>3594441</v>
      </c>
      <c r="K6" s="57">
        <v>3433620</v>
      </c>
      <c r="L6" s="53">
        <v>1425249</v>
      </c>
      <c r="M6" s="54">
        <v>1618341</v>
      </c>
      <c r="N6" s="54">
        <v>2231184</v>
      </c>
      <c r="O6" s="55">
        <v>2519185</v>
      </c>
      <c r="P6" s="56">
        <v>1720088</v>
      </c>
      <c r="Q6" s="54">
        <v>2190347</v>
      </c>
      <c r="R6" s="54">
        <v>2779777</v>
      </c>
      <c r="S6" s="57">
        <v>4015682</v>
      </c>
      <c r="T6" s="56"/>
      <c r="U6" s="54"/>
      <c r="V6" s="54"/>
      <c r="W6" s="58"/>
    </row>
    <row r="7" spans="2:23" s="66" customFormat="1" ht="13.5">
      <c r="B7" s="75" t="s">
        <v>131</v>
      </c>
      <c r="C7" s="75" t="s">
        <v>140</v>
      </c>
      <c r="D7" s="59"/>
      <c r="E7" s="60"/>
      <c r="F7" s="60">
        <v>335515</v>
      </c>
      <c r="G7" s="61">
        <v>316532</v>
      </c>
      <c r="H7" s="62">
        <v>446923</v>
      </c>
      <c r="I7" s="60">
        <v>442803</v>
      </c>
      <c r="J7" s="60">
        <v>514188</v>
      </c>
      <c r="K7" s="63">
        <v>521859</v>
      </c>
      <c r="L7" s="59">
        <v>546202</v>
      </c>
      <c r="M7" s="60">
        <v>644201</v>
      </c>
      <c r="N7" s="60">
        <v>622443</v>
      </c>
      <c r="O7" s="61">
        <v>630851</v>
      </c>
      <c r="P7" s="62">
        <v>1147351</v>
      </c>
      <c r="Q7" s="60">
        <v>1180350</v>
      </c>
      <c r="R7" s="60">
        <v>1184474</v>
      </c>
      <c r="S7" s="63">
        <v>920725</v>
      </c>
      <c r="T7" s="62"/>
      <c r="U7" s="60"/>
      <c r="V7" s="60"/>
      <c r="W7" s="64"/>
    </row>
    <row r="8" spans="2:23" s="66" customFormat="1" ht="13.5">
      <c r="B8" s="75" t="s">
        <v>132</v>
      </c>
      <c r="C8" s="75" t="s">
        <v>141</v>
      </c>
      <c r="D8" s="59"/>
      <c r="E8" s="60"/>
      <c r="F8" s="60">
        <v>467654</v>
      </c>
      <c r="G8" s="61">
        <v>1431692</v>
      </c>
      <c r="H8" s="62">
        <v>1794730</v>
      </c>
      <c r="I8" s="60">
        <v>1855976</v>
      </c>
      <c r="J8" s="60">
        <v>1100444</v>
      </c>
      <c r="K8" s="63">
        <v>1614846</v>
      </c>
      <c r="L8" s="59">
        <v>2176765</v>
      </c>
      <c r="M8" s="60">
        <v>2523448</v>
      </c>
      <c r="N8" s="60">
        <v>1545066</v>
      </c>
      <c r="O8" s="61">
        <v>1506845</v>
      </c>
      <c r="P8" s="62">
        <v>2511348</v>
      </c>
      <c r="Q8" s="60">
        <v>3131357</v>
      </c>
      <c r="R8" s="60">
        <v>2733492</v>
      </c>
      <c r="S8" s="63">
        <v>2396179</v>
      </c>
      <c r="T8" s="62"/>
      <c r="U8" s="60"/>
      <c r="V8" s="60"/>
      <c r="W8" s="64"/>
    </row>
    <row r="9" spans="2:23" s="66" customFormat="1" ht="13.5">
      <c r="B9" s="75" t="s">
        <v>133</v>
      </c>
      <c r="C9" s="75" t="s">
        <v>142</v>
      </c>
      <c r="D9" s="59"/>
      <c r="E9" s="60"/>
      <c r="F9" s="60">
        <v>-1925</v>
      </c>
      <c r="G9" s="61">
        <v>-1777</v>
      </c>
      <c r="H9" s="62">
        <v>-2192</v>
      </c>
      <c r="I9" s="60">
        <v>-2103</v>
      </c>
      <c r="J9" s="60">
        <v>-2301</v>
      </c>
      <c r="K9" s="63">
        <v>-3082</v>
      </c>
      <c r="L9" s="59">
        <v>-2872</v>
      </c>
      <c r="M9" s="60">
        <v>-3479</v>
      </c>
      <c r="N9" s="60">
        <v>-3208</v>
      </c>
      <c r="O9" s="61">
        <v>-3065</v>
      </c>
      <c r="P9" s="62">
        <v>-5244</v>
      </c>
      <c r="Q9" s="60">
        <v>-10762</v>
      </c>
      <c r="R9" s="60">
        <v>-10857</v>
      </c>
      <c r="S9" s="63">
        <v>-8529</v>
      </c>
      <c r="T9" s="62"/>
      <c r="U9" s="60"/>
      <c r="V9" s="60"/>
      <c r="W9" s="64"/>
    </row>
    <row r="10" spans="2:23" s="66" customFormat="1" ht="13.5">
      <c r="B10" s="75" t="s">
        <v>134</v>
      </c>
      <c r="C10" s="75" t="s">
        <v>143</v>
      </c>
      <c r="D10" s="59"/>
      <c r="E10" s="60"/>
      <c r="F10" s="60">
        <v>262847</v>
      </c>
      <c r="G10" s="61">
        <v>338755</v>
      </c>
      <c r="H10" s="62">
        <v>336229</v>
      </c>
      <c r="I10" s="60">
        <v>281768</v>
      </c>
      <c r="J10" s="60">
        <v>241614</v>
      </c>
      <c r="K10" s="63">
        <v>222334</v>
      </c>
      <c r="L10" s="59">
        <v>324992</v>
      </c>
      <c r="M10" s="60">
        <v>366090</v>
      </c>
      <c r="N10" s="60">
        <v>265035</v>
      </c>
      <c r="O10" s="61">
        <v>362240</v>
      </c>
      <c r="P10" s="62">
        <v>384776</v>
      </c>
      <c r="Q10" s="60">
        <v>350660</v>
      </c>
      <c r="R10" s="60">
        <v>238558</v>
      </c>
      <c r="S10" s="63">
        <v>181151</v>
      </c>
      <c r="T10" s="62"/>
      <c r="U10" s="60"/>
      <c r="V10" s="60"/>
      <c r="W10" s="64"/>
    </row>
    <row r="11" spans="2:23" s="66" customFormat="1" ht="13.5">
      <c r="B11" s="91" t="s">
        <v>136</v>
      </c>
      <c r="C11" s="91" t="s">
        <v>144</v>
      </c>
      <c r="D11" s="92"/>
      <c r="E11" s="93"/>
      <c r="F11" s="93">
        <v>4071284</v>
      </c>
      <c r="G11" s="94">
        <v>5031231</v>
      </c>
      <c r="H11" s="95">
        <v>5391585</v>
      </c>
      <c r="I11" s="93">
        <v>5428836</v>
      </c>
      <c r="J11" s="93">
        <v>5448388</v>
      </c>
      <c r="K11" s="96">
        <v>5789578</v>
      </c>
      <c r="L11" s="92">
        <v>4470337</v>
      </c>
      <c r="M11" s="93">
        <v>5148602</v>
      </c>
      <c r="N11" s="93">
        <v>4660520</v>
      </c>
      <c r="O11" s="94">
        <v>5016057</v>
      </c>
      <c r="P11" s="95">
        <v>5758320</v>
      </c>
      <c r="Q11" s="93">
        <v>6841953</v>
      </c>
      <c r="R11" s="93">
        <v>6925446</v>
      </c>
      <c r="S11" s="96">
        <v>7505209</v>
      </c>
      <c r="T11" s="95"/>
      <c r="U11" s="93"/>
      <c r="V11" s="93"/>
      <c r="W11" s="97"/>
    </row>
    <row r="12" spans="2:23" s="66" customFormat="1" ht="13.5">
      <c r="B12" s="75" t="s">
        <v>135</v>
      </c>
      <c r="C12" s="75" t="s">
        <v>145</v>
      </c>
      <c r="D12" s="59"/>
      <c r="E12" s="60"/>
      <c r="F12" s="60">
        <v>63604</v>
      </c>
      <c r="G12" s="61">
        <v>58898</v>
      </c>
      <c r="H12" s="62">
        <v>58516</v>
      </c>
      <c r="I12" s="60">
        <v>55208</v>
      </c>
      <c r="J12" s="60">
        <v>51907</v>
      </c>
      <c r="K12" s="63">
        <v>60281</v>
      </c>
      <c r="L12" s="59">
        <v>56718</v>
      </c>
      <c r="M12" s="60">
        <v>52876</v>
      </c>
      <c r="N12" s="60">
        <v>48146</v>
      </c>
      <c r="O12" s="61">
        <v>79685</v>
      </c>
      <c r="P12" s="62">
        <v>88497</v>
      </c>
      <c r="Q12" s="60">
        <v>93903</v>
      </c>
      <c r="R12" s="60">
        <v>89357</v>
      </c>
      <c r="S12" s="63">
        <v>84575</v>
      </c>
      <c r="T12" s="62"/>
      <c r="U12" s="60"/>
      <c r="V12" s="60"/>
      <c r="W12" s="64"/>
    </row>
    <row r="13" spans="2:23" s="66" customFormat="1" ht="13.5">
      <c r="B13" s="75" t="s">
        <v>137</v>
      </c>
      <c r="C13" s="75" t="s">
        <v>146</v>
      </c>
      <c r="D13" s="59"/>
      <c r="E13" s="60"/>
      <c r="F13" s="60">
        <v>951926</v>
      </c>
      <c r="G13" s="61">
        <v>948590</v>
      </c>
      <c r="H13" s="62">
        <v>997066</v>
      </c>
      <c r="I13" s="60">
        <v>1060447</v>
      </c>
      <c r="J13" s="60">
        <v>1108285</v>
      </c>
      <c r="K13" s="63">
        <v>1192997</v>
      </c>
      <c r="L13" s="59">
        <v>1287281</v>
      </c>
      <c r="M13" s="60">
        <v>1311291</v>
      </c>
      <c r="N13" s="60">
        <v>1352475</v>
      </c>
      <c r="O13" s="61">
        <v>1356587</v>
      </c>
      <c r="P13" s="62">
        <v>1360354</v>
      </c>
      <c r="Q13" s="60">
        <v>1389927</v>
      </c>
      <c r="R13" s="60">
        <v>1392239</v>
      </c>
      <c r="S13" s="63">
        <v>1355293</v>
      </c>
      <c r="T13" s="62"/>
      <c r="U13" s="60"/>
      <c r="V13" s="60"/>
      <c r="W13" s="64"/>
    </row>
    <row r="14" spans="2:23" s="66" customFormat="1" ht="13.5">
      <c r="B14" s="75" t="s">
        <v>138</v>
      </c>
      <c r="C14" s="75" t="s">
        <v>147</v>
      </c>
      <c r="D14" s="59"/>
      <c r="E14" s="60"/>
      <c r="F14" s="60">
        <v>73121</v>
      </c>
      <c r="G14" s="61">
        <v>89901</v>
      </c>
      <c r="H14" s="62">
        <v>52176</v>
      </c>
      <c r="I14" s="60">
        <v>69760</v>
      </c>
      <c r="J14" s="60">
        <v>65365</v>
      </c>
      <c r="K14" s="63">
        <v>93262</v>
      </c>
      <c r="L14" s="59">
        <v>65111</v>
      </c>
      <c r="M14" s="60">
        <v>80386</v>
      </c>
      <c r="N14" s="60">
        <v>96074</v>
      </c>
      <c r="O14" s="61">
        <v>185683</v>
      </c>
      <c r="P14" s="62">
        <v>118451</v>
      </c>
      <c r="Q14" s="60">
        <v>167556</v>
      </c>
      <c r="R14" s="60">
        <v>210530</v>
      </c>
      <c r="S14" s="63">
        <v>317161</v>
      </c>
      <c r="T14" s="62"/>
      <c r="U14" s="60"/>
      <c r="V14" s="60"/>
      <c r="W14" s="64"/>
    </row>
    <row r="15" spans="2:23" s="66" customFormat="1" ht="13.5">
      <c r="B15" s="91" t="s">
        <v>139</v>
      </c>
      <c r="C15" s="91" t="s">
        <v>148</v>
      </c>
      <c r="D15" s="92"/>
      <c r="E15" s="93"/>
      <c r="F15" s="93">
        <v>1088653</v>
      </c>
      <c r="G15" s="94">
        <v>1097389</v>
      </c>
      <c r="H15" s="95">
        <v>1107759</v>
      </c>
      <c r="I15" s="93">
        <v>1185416</v>
      </c>
      <c r="J15" s="93">
        <v>1225558</v>
      </c>
      <c r="K15" s="96">
        <v>1346541</v>
      </c>
      <c r="L15" s="92">
        <v>1409111</v>
      </c>
      <c r="M15" s="93">
        <v>1444554</v>
      </c>
      <c r="N15" s="93">
        <v>1496696</v>
      </c>
      <c r="O15" s="94">
        <v>1621956</v>
      </c>
      <c r="P15" s="95">
        <v>1567303</v>
      </c>
      <c r="Q15" s="93">
        <v>1651387</v>
      </c>
      <c r="R15" s="93">
        <v>1692127</v>
      </c>
      <c r="S15" s="96">
        <v>1757031</v>
      </c>
      <c r="T15" s="95"/>
      <c r="U15" s="93"/>
      <c r="V15" s="93"/>
      <c r="W15" s="97"/>
    </row>
    <row r="16" spans="2:23" s="66" customFormat="1" ht="13.5">
      <c r="B16" s="77" t="s">
        <v>124</v>
      </c>
      <c r="C16" s="77" t="s">
        <v>128</v>
      </c>
      <c r="D16" s="78"/>
      <c r="E16" s="79"/>
      <c r="F16" s="79">
        <v>5159938</v>
      </c>
      <c r="G16" s="80">
        <v>6128621</v>
      </c>
      <c r="H16" s="81">
        <v>6499345</v>
      </c>
      <c r="I16" s="79">
        <v>6614253</v>
      </c>
      <c r="J16" s="79">
        <v>6673947</v>
      </c>
      <c r="K16" s="82">
        <v>7136119</v>
      </c>
      <c r="L16" s="78">
        <v>5879449</v>
      </c>
      <c r="M16" s="79">
        <v>6593157</v>
      </c>
      <c r="N16" s="79">
        <v>6157217</v>
      </c>
      <c r="O16" s="80">
        <v>6638014</v>
      </c>
      <c r="P16" s="81">
        <v>7325624</v>
      </c>
      <c r="Q16" s="79">
        <v>8493340</v>
      </c>
      <c r="R16" s="79">
        <v>8617573</v>
      </c>
      <c r="S16" s="82">
        <v>9262240</v>
      </c>
      <c r="T16" s="81"/>
      <c r="U16" s="79"/>
      <c r="V16" s="79"/>
      <c r="W16" s="83"/>
    </row>
    <row r="17" spans="2:23" s="66" customFormat="1" ht="13.5">
      <c r="B17" s="75" t="s">
        <v>162</v>
      </c>
      <c r="C17" s="75" t="s">
        <v>149</v>
      </c>
      <c r="D17" s="59"/>
      <c r="E17" s="60"/>
      <c r="F17" s="60">
        <v>454901</v>
      </c>
      <c r="G17" s="61">
        <v>499574</v>
      </c>
      <c r="H17" s="62">
        <v>554595</v>
      </c>
      <c r="I17" s="60">
        <v>624660</v>
      </c>
      <c r="J17" s="60">
        <v>492057</v>
      </c>
      <c r="K17" s="63">
        <v>1092309</v>
      </c>
      <c r="L17" s="59">
        <v>748520</v>
      </c>
      <c r="M17" s="60">
        <v>982028</v>
      </c>
      <c r="N17" s="60">
        <v>529156</v>
      </c>
      <c r="O17" s="61">
        <v>814649</v>
      </c>
      <c r="P17" s="62">
        <v>1524659</v>
      </c>
      <c r="Q17" s="60">
        <v>1307341</v>
      </c>
      <c r="R17" s="60">
        <v>1030233</v>
      </c>
      <c r="S17" s="63">
        <v>1075275</v>
      </c>
      <c r="T17" s="62"/>
      <c r="U17" s="60"/>
      <c r="V17" s="60"/>
      <c r="W17" s="64"/>
    </row>
    <row r="18" spans="2:23" s="66" customFormat="1" ht="13.5">
      <c r="B18" s="75" t="s">
        <v>163</v>
      </c>
      <c r="C18" s="75" t="s">
        <v>150</v>
      </c>
      <c r="D18" s="59"/>
      <c r="E18" s="60"/>
      <c r="F18" s="60">
        <v>0</v>
      </c>
      <c r="G18" s="61">
        <v>0</v>
      </c>
      <c r="H18" s="62">
        <v>0</v>
      </c>
      <c r="I18" s="60">
        <v>0</v>
      </c>
      <c r="J18" s="60">
        <v>0</v>
      </c>
      <c r="K18" s="63">
        <v>0</v>
      </c>
      <c r="L18" s="59">
        <v>0</v>
      </c>
      <c r="M18" s="60">
        <v>500000</v>
      </c>
      <c r="N18" s="60">
        <v>300000</v>
      </c>
      <c r="O18" s="61">
        <v>0</v>
      </c>
      <c r="P18" s="62">
        <v>500000</v>
      </c>
      <c r="Q18" s="60">
        <v>1000000</v>
      </c>
      <c r="R18" s="60">
        <v>0</v>
      </c>
      <c r="S18" s="63">
        <v>0</v>
      </c>
      <c r="T18" s="62"/>
      <c r="U18" s="60"/>
      <c r="V18" s="60"/>
      <c r="W18" s="64"/>
    </row>
    <row r="19" spans="2:23" s="66" customFormat="1" ht="13.5">
      <c r="B19" s="75" t="s">
        <v>164</v>
      </c>
      <c r="C19" s="75" t="s">
        <v>151</v>
      </c>
      <c r="D19" s="59"/>
      <c r="E19" s="60"/>
      <c r="F19" s="60">
        <v>721249</v>
      </c>
      <c r="G19" s="61">
        <v>1050476</v>
      </c>
      <c r="H19" s="62">
        <v>1569205</v>
      </c>
      <c r="I19" s="60">
        <v>1100125</v>
      </c>
      <c r="J19" s="60">
        <v>1208405</v>
      </c>
      <c r="K19" s="63">
        <v>1118884</v>
      </c>
      <c r="L19" s="59">
        <v>403382</v>
      </c>
      <c r="M19" s="60">
        <v>185635</v>
      </c>
      <c r="N19" s="60">
        <v>192435</v>
      </c>
      <c r="O19" s="61">
        <v>170559</v>
      </c>
      <c r="P19" s="62">
        <v>215908</v>
      </c>
      <c r="Q19" s="60">
        <v>283750</v>
      </c>
      <c r="R19" s="60">
        <v>322385</v>
      </c>
      <c r="S19" s="63">
        <v>358722</v>
      </c>
      <c r="T19" s="62"/>
      <c r="U19" s="60"/>
      <c r="V19" s="60"/>
      <c r="W19" s="64"/>
    </row>
    <row r="20" spans="2:23" s="66" customFormat="1" ht="13.5">
      <c r="B20" s="75" t="s">
        <v>165</v>
      </c>
      <c r="C20" s="75" t="s">
        <v>152</v>
      </c>
      <c r="D20" s="59"/>
      <c r="E20" s="60"/>
      <c r="F20" s="60">
        <v>88250</v>
      </c>
      <c r="G20" s="61">
        <v>38500</v>
      </c>
      <c r="H20" s="62">
        <v>0</v>
      </c>
      <c r="I20" s="60">
        <v>15740</v>
      </c>
      <c r="J20" s="60">
        <v>15740</v>
      </c>
      <c r="K20" s="63">
        <v>20000</v>
      </c>
      <c r="L20" s="59">
        <v>0</v>
      </c>
      <c r="M20" s="60">
        <v>30800</v>
      </c>
      <c r="N20" s="60">
        <v>33800</v>
      </c>
      <c r="O20" s="61">
        <v>59300</v>
      </c>
      <c r="P20" s="62">
        <v>49000</v>
      </c>
      <c r="Q20" s="60">
        <v>61790</v>
      </c>
      <c r="R20" s="60">
        <v>61790</v>
      </c>
      <c r="S20" s="63">
        <v>107576</v>
      </c>
      <c r="T20" s="62"/>
      <c r="U20" s="60"/>
      <c r="V20" s="60"/>
      <c r="W20" s="64"/>
    </row>
    <row r="21" spans="2:23" s="66" customFormat="1" ht="13.5">
      <c r="B21" s="75" t="s">
        <v>166</v>
      </c>
      <c r="C21" s="75" t="s">
        <v>153</v>
      </c>
      <c r="D21" s="59"/>
      <c r="E21" s="60"/>
      <c r="F21" s="60">
        <v>57961</v>
      </c>
      <c r="G21" s="61">
        <v>95300</v>
      </c>
      <c r="H21" s="62">
        <v>15608</v>
      </c>
      <c r="I21" s="60">
        <v>49300</v>
      </c>
      <c r="J21" s="60">
        <v>48320</v>
      </c>
      <c r="K21" s="63">
        <v>89733</v>
      </c>
      <c r="L21" s="59">
        <v>28700</v>
      </c>
      <c r="M21" s="60">
        <v>58130</v>
      </c>
      <c r="N21" s="60">
        <v>121000</v>
      </c>
      <c r="O21" s="61">
        <v>241500</v>
      </c>
      <c r="P21" s="62">
        <v>73237</v>
      </c>
      <c r="Q21" s="60">
        <v>122360</v>
      </c>
      <c r="R21" s="60">
        <v>251120</v>
      </c>
      <c r="S21" s="63">
        <v>392760</v>
      </c>
      <c r="T21" s="62"/>
      <c r="U21" s="60"/>
      <c r="V21" s="60"/>
      <c r="W21" s="64"/>
    </row>
    <row r="22" spans="2:23" s="66" customFormat="1" ht="13.5">
      <c r="B22" s="75" t="s">
        <v>167</v>
      </c>
      <c r="C22" s="75" t="s">
        <v>154</v>
      </c>
      <c r="D22" s="59"/>
      <c r="E22" s="60"/>
      <c r="F22" s="60">
        <v>508347</v>
      </c>
      <c r="G22" s="61">
        <v>366034</v>
      </c>
      <c r="H22" s="62">
        <v>319776</v>
      </c>
      <c r="I22" s="60">
        <v>603927</v>
      </c>
      <c r="J22" s="60">
        <v>603866</v>
      </c>
      <c r="K22" s="63">
        <v>398754</v>
      </c>
      <c r="L22" s="59">
        <v>357870</v>
      </c>
      <c r="M22" s="60">
        <v>378709</v>
      </c>
      <c r="N22" s="60">
        <v>398860</v>
      </c>
      <c r="O22" s="61">
        <v>642776</v>
      </c>
      <c r="P22" s="62">
        <v>438570</v>
      </c>
      <c r="Q22" s="60">
        <v>445469</v>
      </c>
      <c r="R22" s="60">
        <v>449251</v>
      </c>
      <c r="S22" s="63">
        <v>670523</v>
      </c>
      <c r="T22" s="62"/>
      <c r="U22" s="60"/>
      <c r="V22" s="60"/>
      <c r="W22" s="64"/>
    </row>
    <row r="23" spans="2:23" s="66" customFormat="1" ht="13.5">
      <c r="B23" s="91" t="s">
        <v>170</v>
      </c>
      <c r="C23" s="91" t="s">
        <v>155</v>
      </c>
      <c r="D23" s="92"/>
      <c r="E23" s="93"/>
      <c r="F23" s="93">
        <v>1830710</v>
      </c>
      <c r="G23" s="94">
        <v>2049885</v>
      </c>
      <c r="H23" s="95">
        <v>2459185</v>
      </c>
      <c r="I23" s="93">
        <v>2393753</v>
      </c>
      <c r="J23" s="93">
        <v>2368388</v>
      </c>
      <c r="K23" s="96">
        <v>2719682</v>
      </c>
      <c r="L23" s="92">
        <v>1538473</v>
      </c>
      <c r="M23" s="93">
        <v>2135303</v>
      </c>
      <c r="N23" s="93">
        <v>1575252</v>
      </c>
      <c r="O23" s="94">
        <v>1928785</v>
      </c>
      <c r="P23" s="95">
        <v>2801374</v>
      </c>
      <c r="Q23" s="93">
        <v>3220711</v>
      </c>
      <c r="R23" s="93">
        <v>2114779</v>
      </c>
      <c r="S23" s="96">
        <v>2604857</v>
      </c>
      <c r="T23" s="95"/>
      <c r="U23" s="93"/>
      <c r="V23" s="93"/>
      <c r="W23" s="97"/>
    </row>
    <row r="24" spans="2:23" s="66" customFormat="1" ht="13.5">
      <c r="B24" s="75" t="s">
        <v>168</v>
      </c>
      <c r="C24" s="75" t="s">
        <v>156</v>
      </c>
      <c r="D24" s="59"/>
      <c r="E24" s="60"/>
      <c r="F24" s="60">
        <v>0</v>
      </c>
      <c r="G24" s="61">
        <v>0</v>
      </c>
      <c r="H24" s="62">
        <v>0</v>
      </c>
      <c r="I24" s="60">
        <v>0</v>
      </c>
      <c r="J24" s="60">
        <v>0</v>
      </c>
      <c r="K24" s="63">
        <v>0</v>
      </c>
      <c r="L24" s="59">
        <v>0</v>
      </c>
      <c r="M24" s="60">
        <v>0</v>
      </c>
      <c r="N24" s="60">
        <v>0</v>
      </c>
      <c r="O24" s="61">
        <v>0</v>
      </c>
      <c r="P24" s="62">
        <v>0</v>
      </c>
      <c r="Q24" s="60">
        <v>500000</v>
      </c>
      <c r="R24" s="60">
        <v>1500000</v>
      </c>
      <c r="S24" s="63">
        <v>1500000</v>
      </c>
      <c r="T24" s="62"/>
      <c r="U24" s="60"/>
      <c r="V24" s="60"/>
      <c r="W24" s="64"/>
    </row>
    <row r="25" spans="2:23" s="66" customFormat="1" ht="13.5">
      <c r="B25" s="75" t="s">
        <v>169</v>
      </c>
      <c r="C25" s="75" t="s">
        <v>157</v>
      </c>
      <c r="D25" s="59"/>
      <c r="E25" s="60"/>
      <c r="F25" s="60">
        <v>65850</v>
      </c>
      <c r="G25" s="61">
        <v>60568</v>
      </c>
      <c r="H25" s="62">
        <v>54437</v>
      </c>
      <c r="I25" s="60">
        <v>48933</v>
      </c>
      <c r="J25" s="60">
        <v>43423</v>
      </c>
      <c r="K25" s="63">
        <v>40026</v>
      </c>
      <c r="L25" s="59">
        <v>36628</v>
      </c>
      <c r="M25" s="60">
        <v>33229</v>
      </c>
      <c r="N25" s="60">
        <v>29829</v>
      </c>
      <c r="O25" s="61">
        <v>38571</v>
      </c>
      <c r="P25" s="62">
        <v>39252</v>
      </c>
      <c r="Q25" s="60">
        <v>39974</v>
      </c>
      <c r="R25" s="60">
        <v>40780</v>
      </c>
      <c r="S25" s="63">
        <v>41587</v>
      </c>
      <c r="T25" s="62"/>
      <c r="U25" s="60"/>
      <c r="V25" s="60"/>
      <c r="W25" s="64"/>
    </row>
    <row r="26" spans="2:23" s="66" customFormat="1" ht="13.5">
      <c r="B26" s="91" t="s">
        <v>171</v>
      </c>
      <c r="C26" s="91" t="s">
        <v>159</v>
      </c>
      <c r="D26" s="92"/>
      <c r="E26" s="93"/>
      <c r="F26" s="93">
        <v>65850</v>
      </c>
      <c r="G26" s="94">
        <v>60568</v>
      </c>
      <c r="H26" s="95">
        <v>54437</v>
      </c>
      <c r="I26" s="93">
        <v>48933</v>
      </c>
      <c r="J26" s="93">
        <v>43423</v>
      </c>
      <c r="K26" s="96">
        <v>40026</v>
      </c>
      <c r="L26" s="92">
        <v>36628</v>
      </c>
      <c r="M26" s="93">
        <v>33229</v>
      </c>
      <c r="N26" s="93">
        <v>29829</v>
      </c>
      <c r="O26" s="94">
        <v>38571</v>
      </c>
      <c r="P26" s="95">
        <v>39252</v>
      </c>
      <c r="Q26" s="93">
        <v>539974</v>
      </c>
      <c r="R26" s="93">
        <v>1540780</v>
      </c>
      <c r="S26" s="96">
        <v>1541587</v>
      </c>
      <c r="T26" s="95"/>
      <c r="U26" s="93"/>
      <c r="V26" s="93"/>
      <c r="W26" s="97"/>
    </row>
    <row r="27" spans="2:23" s="66" customFormat="1" ht="13.5">
      <c r="B27" s="84" t="s">
        <v>125</v>
      </c>
      <c r="C27" s="84" t="s">
        <v>160</v>
      </c>
      <c r="D27" s="85"/>
      <c r="E27" s="86"/>
      <c r="F27" s="86">
        <v>1896560</v>
      </c>
      <c r="G27" s="87">
        <v>2110454</v>
      </c>
      <c r="H27" s="88">
        <v>2513623</v>
      </c>
      <c r="I27" s="86">
        <v>2442686</v>
      </c>
      <c r="J27" s="86">
        <v>2411812</v>
      </c>
      <c r="K27" s="89">
        <v>2759709</v>
      </c>
      <c r="L27" s="85">
        <v>1575102</v>
      </c>
      <c r="M27" s="86">
        <v>2168532</v>
      </c>
      <c r="N27" s="86">
        <v>1605081</v>
      </c>
      <c r="O27" s="87">
        <v>1967356</v>
      </c>
      <c r="P27" s="88">
        <v>2840626</v>
      </c>
      <c r="Q27" s="86">
        <v>3760685</v>
      </c>
      <c r="R27" s="86">
        <v>3655560</v>
      </c>
      <c r="S27" s="89">
        <v>4146445</v>
      </c>
      <c r="T27" s="88"/>
      <c r="U27" s="86"/>
      <c r="V27" s="86"/>
      <c r="W27" s="90"/>
    </row>
    <row r="28" spans="2:23" s="66" customFormat="1" ht="13.5">
      <c r="B28" s="84" t="s">
        <v>126</v>
      </c>
      <c r="C28" s="84" t="s">
        <v>161</v>
      </c>
      <c r="D28" s="85"/>
      <c r="E28" s="86"/>
      <c r="F28" s="86">
        <v>3263377</v>
      </c>
      <c r="G28" s="87">
        <v>4018167</v>
      </c>
      <c r="H28" s="88">
        <v>3985721</v>
      </c>
      <c r="I28" s="86">
        <v>4171566</v>
      </c>
      <c r="J28" s="86">
        <v>4262134</v>
      </c>
      <c r="K28" s="89">
        <v>4376410</v>
      </c>
      <c r="L28" s="85">
        <v>4304346</v>
      </c>
      <c r="M28" s="86">
        <v>4424624</v>
      </c>
      <c r="N28" s="86">
        <v>4552136</v>
      </c>
      <c r="O28" s="87">
        <v>4670657</v>
      </c>
      <c r="P28" s="88">
        <v>4484997</v>
      </c>
      <c r="Q28" s="86">
        <v>4732654</v>
      </c>
      <c r="R28" s="86">
        <v>4962013</v>
      </c>
      <c r="S28" s="89">
        <v>5115795</v>
      </c>
      <c r="T28" s="88"/>
      <c r="U28" s="86"/>
      <c r="V28" s="86"/>
      <c r="W28" s="90"/>
    </row>
    <row r="29" spans="2:23" s="66" customFormat="1" ht="13.5">
      <c r="B29" s="77" t="s">
        <v>127</v>
      </c>
      <c r="C29" s="77" t="s">
        <v>158</v>
      </c>
      <c r="D29" s="78"/>
      <c r="E29" s="79"/>
      <c r="F29" s="79">
        <v>5159938</v>
      </c>
      <c r="G29" s="80">
        <v>6128621</v>
      </c>
      <c r="H29" s="81">
        <v>6499345</v>
      </c>
      <c r="I29" s="79">
        <v>6614253</v>
      </c>
      <c r="J29" s="79">
        <v>6673947</v>
      </c>
      <c r="K29" s="82">
        <v>7136119</v>
      </c>
      <c r="L29" s="78">
        <v>5879449</v>
      </c>
      <c r="M29" s="79">
        <v>6593157</v>
      </c>
      <c r="N29" s="79">
        <v>6157217</v>
      </c>
      <c r="O29" s="80">
        <v>6638014</v>
      </c>
      <c r="P29" s="81">
        <v>7325624</v>
      </c>
      <c r="Q29" s="79">
        <v>8493340</v>
      </c>
      <c r="R29" s="79">
        <v>8617573</v>
      </c>
      <c r="S29" s="82">
        <v>9262240</v>
      </c>
      <c r="T29" s="81"/>
      <c r="U29" s="79"/>
      <c r="V29" s="79"/>
      <c r="W29" s="83"/>
    </row>
  </sheetData>
  <mergeCells count="5">
    <mergeCell ref="D4:G4"/>
    <mergeCell ref="H4:K4"/>
    <mergeCell ref="L4:O4"/>
    <mergeCell ref="P4:S4"/>
    <mergeCell ref="T4:W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53125" defaultRowHeight="12"/>
  <cols>
    <col min="1" max="2" width="4.453125" style="2" customWidth="1"/>
    <col min="3" max="3" width="17.453125" style="2" customWidth="1"/>
    <col min="4" max="4" width="18.453125" style="2" customWidth="1"/>
    <col min="5" max="5" width="26.81640625" style="2" customWidth="1"/>
    <col min="6" max="6" width="5.81640625" style="2" customWidth="1"/>
    <col min="7" max="7" width="33.1796875" style="2" customWidth="1"/>
    <col min="8" max="8" width="20.1796875" style="2" customWidth="1"/>
    <col min="9" max="9" width="35.453125" style="2" customWidth="1"/>
    <col min="10" max="13" width="11.81640625" style="2" customWidth="1"/>
    <col min="14" max="14" width="0.81640625" style="2" customWidth="1"/>
    <col min="15" max="18" width="11.81640625" style="2" customWidth="1"/>
    <col min="19" max="19" width="0.81640625" style="2" customWidth="1"/>
    <col min="20" max="23" width="11.81640625" style="2" customWidth="1"/>
    <col min="24" max="26" width="2.81640625" style="2" customWidth="1"/>
    <col min="27" max="16384" width="14.453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53" t="s">
        <v>66</v>
      </c>
      <c r="C2" s="153"/>
      <c r="D2" s="153"/>
      <c r="E2" s="153"/>
      <c r="F2" s="153"/>
      <c r="G2" s="153"/>
      <c r="H2" s="153"/>
      <c r="I2" s="153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54" t="s">
        <v>0</v>
      </c>
      <c r="V5" s="154"/>
      <c r="W5" s="154"/>
    </row>
    <row r="6" spans="2:23" ht="26.25" customHeight="1">
      <c r="B6" s="126"/>
      <c r="C6" s="127"/>
      <c r="D6" s="127"/>
      <c r="E6" s="127"/>
      <c r="F6" s="126"/>
      <c r="G6" s="127"/>
      <c r="H6" s="127"/>
      <c r="I6" s="127"/>
      <c r="J6" s="130" t="s">
        <v>1</v>
      </c>
      <c r="K6" s="131"/>
      <c r="L6" s="131"/>
      <c r="M6" s="131"/>
      <c r="N6" s="14"/>
      <c r="O6" s="132" t="s">
        <v>2</v>
      </c>
      <c r="P6" s="131"/>
      <c r="Q6" s="131"/>
      <c r="R6" s="133"/>
      <c r="S6" s="14"/>
      <c r="T6" s="134" t="s">
        <v>3</v>
      </c>
      <c r="U6" s="131"/>
      <c r="V6" s="131"/>
      <c r="W6" s="135"/>
    </row>
    <row r="7" spans="2:23" ht="26.25" customHeight="1">
      <c r="B7" s="127"/>
      <c r="C7" s="127"/>
      <c r="D7" s="127"/>
      <c r="E7" s="127"/>
      <c r="F7" s="127"/>
      <c r="G7" s="127"/>
      <c r="H7" s="127"/>
      <c r="I7" s="127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36" t="s">
        <v>8</v>
      </c>
      <c r="C8" s="137"/>
      <c r="D8" s="137"/>
      <c r="E8" s="137"/>
      <c r="F8" s="136" t="s">
        <v>69</v>
      </c>
      <c r="G8" s="137"/>
      <c r="H8" s="137"/>
      <c r="I8" s="137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48" t="s">
        <v>35</v>
      </c>
      <c r="D9" s="151"/>
      <c r="E9" s="152"/>
      <c r="F9" s="32"/>
      <c r="G9" s="151" t="s">
        <v>9</v>
      </c>
      <c r="H9" s="151"/>
      <c r="I9" s="152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49"/>
      <c r="D10" s="138" t="s">
        <v>10</v>
      </c>
      <c r="E10" s="139"/>
      <c r="F10" s="33"/>
      <c r="G10" s="139"/>
      <c r="H10" s="138" t="s">
        <v>11</v>
      </c>
      <c r="I10" s="139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49"/>
      <c r="D11" s="138" t="s">
        <v>12</v>
      </c>
      <c r="E11" s="139"/>
      <c r="F11" s="33"/>
      <c r="G11" s="139"/>
      <c r="H11" s="138" t="s">
        <v>13</v>
      </c>
      <c r="I11" s="139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50"/>
      <c r="D12" s="140" t="s">
        <v>14</v>
      </c>
      <c r="E12" s="141"/>
      <c r="F12" s="34"/>
      <c r="G12" s="141"/>
      <c r="H12" s="140" t="s">
        <v>15</v>
      </c>
      <c r="I12" s="141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26" t="s">
        <v>16</v>
      </c>
      <c r="D13" s="146"/>
      <c r="E13" s="147"/>
      <c r="F13" s="35"/>
      <c r="G13" s="146" t="s">
        <v>17</v>
      </c>
      <c r="H13" s="146"/>
      <c r="I13" s="147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27"/>
      <c r="D14" s="142" t="s">
        <v>18</v>
      </c>
      <c r="E14" s="143"/>
      <c r="F14" s="36"/>
      <c r="G14" s="143"/>
      <c r="H14" s="142" t="s">
        <v>19</v>
      </c>
      <c r="I14" s="143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27"/>
      <c r="D15" s="142" t="s">
        <v>20</v>
      </c>
      <c r="E15" s="143"/>
      <c r="F15" s="36"/>
      <c r="G15" s="143"/>
      <c r="H15" s="142" t="s">
        <v>28</v>
      </c>
      <c r="I15" s="143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27"/>
      <c r="D16" s="144" t="s">
        <v>14</v>
      </c>
      <c r="E16" s="145"/>
      <c r="F16" s="37"/>
      <c r="G16" s="145"/>
      <c r="H16" s="144" t="s">
        <v>15</v>
      </c>
      <c r="I16" s="145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36" t="s">
        <v>22</v>
      </c>
      <c r="E17" s="137"/>
      <c r="F17" s="30"/>
      <c r="G17" s="31" t="s">
        <v>23</v>
      </c>
      <c r="H17" s="136" t="s">
        <v>22</v>
      </c>
      <c r="I17" s="137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36" t="s">
        <v>25</v>
      </c>
      <c r="E18" s="137"/>
      <c r="F18" s="30"/>
      <c r="G18" s="31" t="s">
        <v>26</v>
      </c>
      <c r="H18" s="136" t="s">
        <v>25</v>
      </c>
      <c r="I18" s="137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30" t="s">
        <v>1</v>
      </c>
      <c r="K20" s="131"/>
      <c r="L20" s="131"/>
      <c r="M20" s="131"/>
      <c r="N20" s="14"/>
      <c r="O20" s="132" t="s">
        <v>2</v>
      </c>
      <c r="P20" s="131"/>
      <c r="Q20" s="131"/>
      <c r="R20" s="133"/>
      <c r="S20" s="14"/>
      <c r="T20" s="134" t="s">
        <v>3</v>
      </c>
      <c r="U20" s="131"/>
      <c r="V20" s="131"/>
      <c r="W20" s="135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26" t="s">
        <v>27</v>
      </c>
      <c r="C22" s="127"/>
      <c r="D22" s="127"/>
      <c r="E22" s="1"/>
      <c r="F22" s="126" t="s">
        <v>70</v>
      </c>
      <c r="G22" s="127"/>
      <c r="H22" s="127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26"/>
      <c r="C23" s="126" t="s">
        <v>35</v>
      </c>
      <c r="D23" s="126"/>
      <c r="E23" s="127"/>
      <c r="F23" s="10"/>
      <c r="G23" s="126" t="s">
        <v>9</v>
      </c>
      <c r="H23" s="126"/>
      <c r="I23" s="127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27"/>
      <c r="C24" s="127"/>
      <c r="D24" s="126" t="s">
        <v>10</v>
      </c>
      <c r="E24" s="127"/>
      <c r="F24" s="10"/>
      <c r="G24" s="127"/>
      <c r="H24" s="126" t="s">
        <v>11</v>
      </c>
      <c r="I24" s="127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27"/>
      <c r="C25" s="127"/>
      <c r="D25" s="126" t="s">
        <v>12</v>
      </c>
      <c r="E25" s="127"/>
      <c r="F25" s="10"/>
      <c r="G25" s="127"/>
      <c r="H25" s="126" t="s">
        <v>13</v>
      </c>
      <c r="I25" s="127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27"/>
      <c r="C26" s="127"/>
      <c r="D26" s="126" t="s">
        <v>14</v>
      </c>
      <c r="E26" s="127"/>
      <c r="F26" s="10"/>
      <c r="G26" s="127"/>
      <c r="H26" s="126" t="s">
        <v>15</v>
      </c>
      <c r="I26" s="127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27"/>
      <c r="C27" s="126" t="s">
        <v>71</v>
      </c>
      <c r="D27" s="126"/>
      <c r="E27" s="127"/>
      <c r="F27" s="10"/>
      <c r="G27" s="126" t="s">
        <v>17</v>
      </c>
      <c r="H27" s="126"/>
      <c r="I27" s="127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27"/>
      <c r="C28" s="127"/>
      <c r="D28" s="126" t="s">
        <v>18</v>
      </c>
      <c r="E28" s="127"/>
      <c r="F28" s="10"/>
      <c r="G28" s="127"/>
      <c r="H28" s="126" t="s">
        <v>19</v>
      </c>
      <c r="I28" s="127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27"/>
      <c r="C29" s="127"/>
      <c r="D29" s="126" t="s">
        <v>28</v>
      </c>
      <c r="E29" s="127"/>
      <c r="F29" s="10"/>
      <c r="G29" s="127"/>
      <c r="H29" s="126" t="s">
        <v>28</v>
      </c>
      <c r="I29" s="127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27"/>
      <c r="C30" s="127"/>
      <c r="D30" s="126" t="s">
        <v>14</v>
      </c>
      <c r="E30" s="127"/>
      <c r="F30" s="10"/>
      <c r="G30" s="127"/>
      <c r="H30" s="126" t="s">
        <v>15</v>
      </c>
      <c r="I30" s="127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27"/>
      <c r="C31" s="1" t="s">
        <v>21</v>
      </c>
      <c r="D31" s="126" t="s">
        <v>22</v>
      </c>
      <c r="E31" s="127"/>
      <c r="F31" s="10"/>
      <c r="G31" s="1" t="s">
        <v>23</v>
      </c>
      <c r="H31" s="126" t="s">
        <v>22</v>
      </c>
      <c r="I31" s="127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27"/>
      <c r="C32" s="1" t="s">
        <v>24</v>
      </c>
      <c r="D32" s="126" t="s">
        <v>25</v>
      </c>
      <c r="E32" s="127"/>
      <c r="F32" s="10"/>
      <c r="G32" s="1" t="s">
        <v>26</v>
      </c>
      <c r="H32" s="126" t="s">
        <v>25</v>
      </c>
      <c r="I32" s="127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28" t="s">
        <v>32</v>
      </c>
      <c r="C50" s="129"/>
      <c r="D50" s="129"/>
      <c r="E50" s="129"/>
      <c r="F50" s="128" t="s">
        <v>75</v>
      </c>
      <c r="G50" s="129"/>
      <c r="H50" s="129"/>
      <c r="I50" s="129"/>
      <c r="J50" s="123" t="s">
        <v>1</v>
      </c>
      <c r="K50" s="124"/>
      <c r="L50" s="124"/>
      <c r="M50" s="124"/>
      <c r="N50" s="14"/>
      <c r="O50" s="123" t="s">
        <v>2</v>
      </c>
      <c r="P50" s="124"/>
      <c r="Q50" s="124"/>
      <c r="R50" s="124"/>
      <c r="S50" s="14"/>
      <c r="T50" s="123" t="s">
        <v>3</v>
      </c>
      <c r="U50" s="124"/>
      <c r="V50" s="124"/>
      <c r="W50" s="124"/>
    </row>
    <row r="51" spans="2:23" ht="26.25" customHeight="1">
      <c r="B51" s="128"/>
      <c r="C51" s="129"/>
      <c r="D51" s="129"/>
      <c r="E51" s="129"/>
      <c r="F51" s="128"/>
      <c r="G51" s="129"/>
      <c r="H51" s="129"/>
      <c r="I51" s="129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29"/>
      <c r="C52" s="129"/>
      <c r="D52" s="129"/>
      <c r="E52" s="129"/>
      <c r="F52" s="129"/>
      <c r="G52" s="129"/>
      <c r="H52" s="129"/>
      <c r="I52" s="129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26" t="s">
        <v>33</v>
      </c>
      <c r="C53" s="126"/>
      <c r="D53" s="126"/>
      <c r="E53" s="126"/>
      <c r="F53" s="126" t="s">
        <v>34</v>
      </c>
      <c r="G53" s="126"/>
      <c r="H53" s="126"/>
      <c r="I53" s="126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25" t="s">
        <v>35</v>
      </c>
      <c r="D54" s="6" t="s">
        <v>36</v>
      </c>
      <c r="E54" s="5" t="s">
        <v>37</v>
      </c>
      <c r="G54" s="125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27"/>
      <c r="D55" s="6" t="s">
        <v>39</v>
      </c>
      <c r="E55" s="5" t="s">
        <v>40</v>
      </c>
      <c r="G55" s="127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25" t="s">
        <v>16</v>
      </c>
      <c r="D56" s="6" t="s">
        <v>41</v>
      </c>
      <c r="E56" s="5" t="s">
        <v>37</v>
      </c>
      <c r="G56" s="125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27"/>
      <c r="D57" s="126" t="s">
        <v>20</v>
      </c>
      <c r="E57" s="5" t="s">
        <v>42</v>
      </c>
      <c r="G57" s="127"/>
      <c r="H57" s="126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27"/>
      <c r="D58" s="127"/>
      <c r="E58" s="5" t="s">
        <v>44</v>
      </c>
      <c r="G58" s="127"/>
      <c r="H58" s="127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25" t="s">
        <v>21</v>
      </c>
      <c r="D59" s="126" t="s">
        <v>22</v>
      </c>
      <c r="E59" s="5" t="s">
        <v>46</v>
      </c>
      <c r="G59" s="125" t="s">
        <v>23</v>
      </c>
      <c r="H59" s="126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27"/>
      <c r="D60" s="127"/>
      <c r="E60" s="5" t="s">
        <v>48</v>
      </c>
      <c r="G60" s="127"/>
      <c r="H60" s="127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27"/>
      <c r="D61" s="127"/>
      <c r="E61" s="5" t="s">
        <v>49</v>
      </c>
      <c r="G61" s="127"/>
      <c r="H61" s="127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28" t="s">
        <v>76</v>
      </c>
      <c r="C66" s="129"/>
      <c r="D66" s="129"/>
      <c r="E66" s="129"/>
      <c r="F66" s="128" t="s">
        <v>77</v>
      </c>
      <c r="G66" s="129"/>
      <c r="H66" s="129"/>
      <c r="I66" s="129"/>
      <c r="J66" s="123" t="s">
        <v>1</v>
      </c>
      <c r="K66" s="124"/>
      <c r="L66" s="124"/>
      <c r="M66" s="124"/>
      <c r="N66" s="14"/>
      <c r="O66" s="123" t="s">
        <v>2</v>
      </c>
      <c r="P66" s="124"/>
      <c r="Q66" s="124"/>
      <c r="R66" s="124"/>
      <c r="S66" s="14"/>
      <c r="T66" s="123" t="s">
        <v>3</v>
      </c>
      <c r="U66" s="124"/>
      <c r="V66" s="124"/>
      <c r="W66" s="124"/>
    </row>
    <row r="67" spans="2:23" ht="26.25" customHeight="1">
      <c r="B67" s="129"/>
      <c r="C67" s="129"/>
      <c r="D67" s="129"/>
      <c r="E67" s="129"/>
      <c r="F67" s="129"/>
      <c r="G67" s="129"/>
      <c r="H67" s="129"/>
      <c r="I67" s="129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26" t="s">
        <v>33</v>
      </c>
      <c r="C68" s="126"/>
      <c r="D68" s="126"/>
      <c r="E68" s="126"/>
      <c r="F68" s="126" t="s">
        <v>34</v>
      </c>
      <c r="G68" s="127"/>
      <c r="H68" s="127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26" t="s">
        <v>16</v>
      </c>
      <c r="D70" s="6" t="s">
        <v>41</v>
      </c>
      <c r="E70" s="5" t="s">
        <v>51</v>
      </c>
      <c r="F70" s="10"/>
      <c r="G70" s="126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27"/>
      <c r="D71" s="1" t="s">
        <v>20</v>
      </c>
      <c r="E71" s="5" t="s">
        <v>53</v>
      </c>
      <c r="F71" s="10"/>
      <c r="G71" s="127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26" t="s">
        <v>21</v>
      </c>
      <c r="D72" s="126" t="s">
        <v>22</v>
      </c>
      <c r="E72" s="5" t="s">
        <v>53</v>
      </c>
      <c r="F72" s="10"/>
      <c r="G72" s="126" t="s">
        <v>23</v>
      </c>
      <c r="H72" s="126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27"/>
      <c r="D73" s="127"/>
      <c r="E73" s="5" t="s">
        <v>55</v>
      </c>
      <c r="F73" s="10"/>
      <c r="G73" s="127"/>
      <c r="H73" s="127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27"/>
      <c r="D74" s="127"/>
      <c r="E74" s="5" t="s">
        <v>56</v>
      </c>
      <c r="F74" s="10"/>
      <c r="G74" s="127"/>
      <c r="H74" s="127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25" t="s">
        <v>24</v>
      </c>
      <c r="D75" s="125" t="s">
        <v>25</v>
      </c>
      <c r="E75" s="5" t="s">
        <v>58</v>
      </c>
      <c r="F75" s="10"/>
      <c r="G75" s="125" t="s">
        <v>26</v>
      </c>
      <c r="H75" s="125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5" customHeight="1">
      <c r="B76" s="10"/>
      <c r="C76" s="125"/>
      <c r="D76" s="125"/>
      <c r="E76" s="5" t="s">
        <v>60</v>
      </c>
      <c r="F76" s="10"/>
      <c r="G76" s="125"/>
      <c r="H76" s="125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5" customHeight="1">
      <c r="B77" s="10"/>
      <c r="C77" s="125"/>
      <c r="D77" s="125"/>
      <c r="E77" s="5" t="s">
        <v>62</v>
      </c>
      <c r="F77" s="10"/>
      <c r="G77" s="125"/>
      <c r="H77" s="125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25"/>
      <c r="D78" s="125"/>
      <c r="E78" s="5" t="s">
        <v>64</v>
      </c>
      <c r="F78" s="10"/>
      <c r="G78" s="125"/>
      <c r="H78" s="125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B2:I2"/>
    <mergeCell ref="U5:W5"/>
    <mergeCell ref="B6:E7"/>
    <mergeCell ref="F6:I7"/>
    <mergeCell ref="J6:M6"/>
    <mergeCell ref="O6:R6"/>
    <mergeCell ref="T6:W6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C13:C16"/>
    <mergeCell ref="D13:E13"/>
    <mergeCell ref="G13:G16"/>
    <mergeCell ref="H13:I13"/>
    <mergeCell ref="D14:E14"/>
    <mergeCell ref="H14:I14"/>
    <mergeCell ref="D15:E15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J20:M20"/>
    <mergeCell ref="O20:R20"/>
    <mergeCell ref="T20:W20"/>
    <mergeCell ref="B22:D22"/>
    <mergeCell ref="F22:H22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4341A-337E-4288-908D-65FF1EF8EBB1}">
  <ds:schemaRefs>
    <ds:schemaRef ds:uri="1bd486ae-87dc-4c91-9fb6-b314af55da76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0b39ebf-6cae-43e4-8ed7-8098749a3b8f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PL、KPI</vt:lpstr>
      <vt:lpstr>BS</vt:lpstr>
      <vt:lpstr>CDT作業用1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t_mita</dc:creator>
  <cp:keywords/>
  <dc:description/>
  <cp:lastModifiedBy>GMO-FG 栗原 一朗</cp:lastModifiedBy>
  <cp:revision/>
  <cp:lastPrinted>2023-08-08T07:05:02Z</cp:lastPrinted>
  <dcterms:created xsi:type="dcterms:W3CDTF">2022-01-06T02:52:15Z</dcterms:created>
  <dcterms:modified xsi:type="dcterms:W3CDTF">2023-11-01T03:44:19Z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